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9780" tabRatio="698" activeTab="2"/>
  </bookViews>
  <sheets>
    <sheet name="Accueil" sheetId="1" r:id="rId1"/>
    <sheet name="Stand" sheetId="2" r:id="rId2"/>
    <sheet name="Inscription Ind CD17" sheetId="3" r:id="rId3"/>
    <sheet name="Inscription Equipe CD17" sheetId="4" r:id="rId4"/>
    <sheet name="Inscription Ind HORS CD17" sheetId="5" r:id="rId5"/>
    <sheet name="Inscription Ind HORS LIGUE" sheetId="6" r:id="rId6"/>
    <sheet name="Facture" sheetId="7" r:id="rId7"/>
  </sheets>
  <definedNames/>
  <calcPr fullCalcOnLoad="1"/>
</workbook>
</file>

<file path=xl/sharedStrings.xml><?xml version="1.0" encoding="utf-8"?>
<sst xmlns="http://schemas.openxmlformats.org/spreadsheetml/2006/main" count="147" uniqueCount="105">
  <si>
    <r>
      <t>F</t>
    </r>
    <r>
      <rPr>
        <sz val="16"/>
        <color indexed="8"/>
        <rFont val="Times New Roman"/>
        <family val="1"/>
      </rPr>
      <t>É</t>
    </r>
    <r>
      <rPr>
        <sz val="16"/>
        <color indexed="8"/>
        <rFont val="Times New Roman"/>
        <family val="2"/>
      </rPr>
      <t>D</t>
    </r>
    <r>
      <rPr>
        <sz val="16"/>
        <color indexed="8"/>
        <rFont val="Times New Roman"/>
        <family val="1"/>
      </rPr>
      <t>É</t>
    </r>
    <r>
      <rPr>
        <sz val="16"/>
        <color indexed="8"/>
        <rFont val="Times New Roman"/>
        <family val="2"/>
      </rPr>
      <t>RATION FRANCAISE DE TIR</t>
    </r>
  </si>
  <si>
    <r>
      <t>COMIT</t>
    </r>
    <r>
      <rPr>
        <sz val="16"/>
        <color indexed="8"/>
        <rFont val="Times New Roman"/>
        <family val="1"/>
      </rPr>
      <t>É</t>
    </r>
    <r>
      <rPr>
        <sz val="16"/>
        <color indexed="8"/>
        <rFont val="Times New Roman"/>
        <family val="2"/>
      </rPr>
      <t xml:space="preserve"> D</t>
    </r>
    <r>
      <rPr>
        <sz val="16"/>
        <color indexed="8"/>
        <rFont val="Times New Roman"/>
        <family val="1"/>
      </rPr>
      <t>É</t>
    </r>
    <r>
      <rPr>
        <sz val="16"/>
        <color indexed="8"/>
        <rFont val="Times New Roman"/>
        <family val="2"/>
      </rPr>
      <t>PARTEMENTAL DE TIR DE CHARENTE MARITIME</t>
    </r>
  </si>
  <si>
    <t>TIR SPORTIF ROCHEFORTAIS</t>
  </si>
  <si>
    <t>Contacts :</t>
  </si>
  <si>
    <t>Président :</t>
  </si>
  <si>
    <t>M. BARRAUD Joannick</t>
  </si>
  <si>
    <t>06 78 78 78 19</t>
  </si>
  <si>
    <t>Adjoint :</t>
  </si>
  <si>
    <t>Stand :</t>
  </si>
  <si>
    <t>Complexe Sportif du Polygone</t>
  </si>
  <si>
    <t>17300 ROCHEFORT SUR MER</t>
  </si>
  <si>
    <t>05 46 82 08 89</t>
  </si>
  <si>
    <t>http://tirsportifrochefortais.fr</t>
  </si>
  <si>
    <t>Coordonnées GPS</t>
  </si>
  <si>
    <t>DD (degrés décimaux)</t>
  </si>
  <si>
    <t>DMS (degrés, minutes, secondes)</t>
  </si>
  <si>
    <t>Latitude : 45.92883</t>
  </si>
  <si>
    <t>Latitude N  45° 55' 43.813''</t>
  </si>
  <si>
    <t>Longitude : -0.96477</t>
  </si>
  <si>
    <t>Longitude O 0° 57' 53.197''</t>
  </si>
  <si>
    <t>Société :</t>
  </si>
  <si>
    <t>N° de la Société</t>
  </si>
  <si>
    <t>Responsable des Inscriptions :</t>
  </si>
  <si>
    <t>Adresse Courriel :</t>
  </si>
  <si>
    <t>TOTAL</t>
  </si>
  <si>
    <t>N° Licence</t>
  </si>
  <si>
    <t>NOM et Prénom</t>
  </si>
  <si>
    <r>
      <t>Date de Naissance Complète</t>
    </r>
    <r>
      <rPr>
        <vertAlign val="superscript"/>
        <sz val="10"/>
        <color indexed="8"/>
        <rFont val="Times New Roman"/>
        <family val="1"/>
      </rPr>
      <t>(3)</t>
    </r>
  </si>
  <si>
    <t>Cat</t>
  </si>
  <si>
    <r>
      <t xml:space="preserve">Discipline Tirée </t>
    </r>
    <r>
      <rPr>
        <vertAlign val="superscript"/>
        <sz val="10"/>
        <color indexed="8"/>
        <rFont val="Times New Roman"/>
        <family val="1"/>
      </rPr>
      <t>(1)</t>
    </r>
  </si>
  <si>
    <r>
      <t xml:space="preserve">Observation </t>
    </r>
    <r>
      <rPr>
        <vertAlign val="superscript"/>
        <sz val="10"/>
        <color indexed="8"/>
        <rFont val="Times New Roman"/>
        <family val="1"/>
      </rPr>
      <t>(2)</t>
    </r>
  </si>
  <si>
    <t>(2) Dans la colonne Observation, ne pas oublier de signaler toute spécificité (exemple : arme utilisée par plusieurs tireurs)</t>
  </si>
  <si>
    <t>(3) Indispensable pour la mise à jour de la base de donnée des championnats</t>
  </si>
  <si>
    <t>* Remplir par 1 ou 2 selon qu'il sagit du premier ou du second choix</t>
  </si>
  <si>
    <t>Notes :
- 1 Athlète par ligne</t>
  </si>
  <si>
    <t>Nom du Club :</t>
  </si>
  <si>
    <t>Numéro FFTir :</t>
  </si>
  <si>
    <t>Nom du Correspondant :</t>
  </si>
  <si>
    <t>@ :</t>
  </si>
  <si>
    <r>
      <rPr>
        <sz val="10"/>
        <rFont val="Wingdings"/>
        <family val="0"/>
      </rPr>
      <t>(</t>
    </r>
    <r>
      <rPr>
        <i/>
        <sz val="10"/>
        <rFont val="Times New Roman"/>
        <family val="1"/>
      </rPr>
      <t xml:space="preserve"> :</t>
    </r>
  </si>
  <si>
    <t>n° de ligne</t>
  </si>
  <si>
    <t>Nom</t>
  </si>
  <si>
    <t>Prénom</t>
  </si>
  <si>
    <t>Catégorie</t>
  </si>
  <si>
    <t>mettre un "1" dans l'épreuve choisie</t>
  </si>
  <si>
    <t>Observations                                             Même arme, même vehicule etc …</t>
  </si>
  <si>
    <t>Pistolet Standard</t>
  </si>
  <si>
    <t>Carabine 10 Mètres</t>
  </si>
  <si>
    <t>Arbalète Match</t>
  </si>
  <si>
    <t>Équipe 1</t>
  </si>
  <si>
    <t>Équipe 2</t>
  </si>
  <si>
    <t>Équipe 3</t>
  </si>
  <si>
    <t>Équipe 4</t>
  </si>
  <si>
    <t>Équipe 5</t>
  </si>
  <si>
    <t>Équipe 6</t>
  </si>
  <si>
    <t>Équipe 7</t>
  </si>
  <si>
    <t>Équipe 8</t>
  </si>
  <si>
    <t>Équipe 9</t>
  </si>
  <si>
    <t>Nombre d'Équipe(s) engagés :</t>
  </si>
  <si>
    <t>Pistolet Vitesse</t>
  </si>
  <si>
    <t>FACTURE</t>
  </si>
  <si>
    <t>N° de facture :</t>
  </si>
  <si>
    <t>Date :</t>
  </si>
  <si>
    <t>Nom du Club:</t>
  </si>
  <si>
    <t>N° FFTir :</t>
  </si>
  <si>
    <t>Objet :</t>
  </si>
  <si>
    <t>Quantité</t>
  </si>
  <si>
    <t>Prix Unitaire</t>
  </si>
  <si>
    <t>Montant</t>
  </si>
  <si>
    <t>Nombre d'Athlètes engagés</t>
  </si>
  <si>
    <t>1er Tir</t>
  </si>
  <si>
    <t>Tir Suivant</t>
  </si>
  <si>
    <t>Nombre d'Équipes</t>
  </si>
  <si>
    <t>Total à régler :</t>
  </si>
  <si>
    <r>
      <t>Libellez votre chèque à l’ordre du « </t>
    </r>
    <r>
      <rPr>
        <u val="single"/>
        <sz val="12"/>
        <rFont val="Times New Roman"/>
        <family val="1"/>
      </rPr>
      <t>Comité Départemental de Tir de Charente Maritime</t>
    </r>
    <r>
      <rPr>
        <sz val="12"/>
        <rFont val="Times New Roman"/>
        <family val="1"/>
      </rPr>
      <t> » ;</t>
    </r>
  </si>
  <si>
    <r>
      <t xml:space="preserve">Adressez votre règlement </t>
    </r>
    <r>
      <rPr>
        <b/>
        <sz val="12"/>
        <rFont val="Times New Roman"/>
        <family val="1"/>
      </rPr>
      <t>accompagné de la présente facture</t>
    </r>
    <r>
      <rPr>
        <sz val="12"/>
        <rFont val="Times New Roman"/>
        <family val="1"/>
      </rPr>
      <t xml:space="preserve"> à : </t>
    </r>
  </si>
  <si>
    <t>Pensez à affranchir au tarif "Lettre" (et non au tarif lent… merci!).</t>
  </si>
  <si>
    <t>Pistolet 10 Mètres</t>
  </si>
  <si>
    <t>Mr.  POISSONNET Pierre      CD17      4 rue des Acacias   17460  BERNEUIL</t>
  </si>
  <si>
    <t>Stand de Tir de ROCHEFORT</t>
  </si>
  <si>
    <t>CHAMPIONNAT DÉPARTEMENTAL   10 mètres</t>
  </si>
  <si>
    <t>BULLETIN D'INSCRIPTION EQUIPES</t>
  </si>
  <si>
    <t xml:space="preserve">     BULLETIN D'INSCRIPTION INDIVIDUEL</t>
  </si>
  <si>
    <r>
      <t>Samedi Matin</t>
    </r>
    <r>
      <rPr>
        <b/>
        <vertAlign val="superscript"/>
        <sz val="10"/>
        <color indexed="12"/>
        <rFont val="Times New Roman"/>
        <family val="1"/>
      </rPr>
      <t>*</t>
    </r>
  </si>
  <si>
    <t>Tireur HORS CD17</t>
  </si>
  <si>
    <t>Tireur HORS LIGUE</t>
  </si>
  <si>
    <t>BULLETIN D'INSCRIPTION INDIVIDUEL HORS CD17</t>
  </si>
  <si>
    <t>BULLETIN D'INSCRIPTION INDIVIDUEL HORS LIGUE</t>
  </si>
  <si>
    <t>1er    Tir à 15€</t>
  </si>
  <si>
    <t>2ème   Tir à 15€</t>
  </si>
  <si>
    <t>2ème Tir à   6€</t>
  </si>
  <si>
    <t>1er     Tir à   8€</t>
  </si>
  <si>
    <t>1er     Tir à    10€</t>
  </si>
  <si>
    <t>2ème     Tir à    10€</t>
  </si>
  <si>
    <t>13 au 15 Novembre 2020</t>
  </si>
  <si>
    <r>
      <t>Samedi 
A midi</t>
    </r>
    <r>
      <rPr>
        <b/>
        <vertAlign val="superscript"/>
        <sz val="10"/>
        <color indexed="12"/>
        <rFont val="Times New Roman"/>
        <family val="1"/>
      </rPr>
      <t>*</t>
    </r>
  </si>
  <si>
    <r>
      <t>Dimanche
Matin</t>
    </r>
    <r>
      <rPr>
        <b/>
        <vertAlign val="superscript"/>
        <sz val="10"/>
        <color indexed="12"/>
        <rFont val="Times New Roman"/>
        <family val="1"/>
      </rPr>
      <t>*</t>
    </r>
  </si>
  <si>
    <r>
      <t>Dimanche
A midi</t>
    </r>
    <r>
      <rPr>
        <b/>
        <vertAlign val="superscript"/>
        <sz val="10"/>
        <color indexed="12"/>
        <rFont val="Times New Roman"/>
        <family val="1"/>
      </rPr>
      <t>*</t>
    </r>
  </si>
  <si>
    <r>
      <t>Vendredi Matin</t>
    </r>
    <r>
      <rPr>
        <b/>
        <vertAlign val="superscript"/>
        <sz val="10"/>
        <color indexed="12"/>
        <rFont val="Times New Roman"/>
        <family val="1"/>
      </rPr>
      <t>*</t>
    </r>
  </si>
  <si>
    <r>
      <t>Vendredi 
A Midi</t>
    </r>
    <r>
      <rPr>
        <b/>
        <vertAlign val="superscript"/>
        <sz val="10"/>
        <color indexed="12"/>
        <rFont val="Times New Roman"/>
        <family val="1"/>
      </rPr>
      <t>*</t>
    </r>
  </si>
  <si>
    <r>
      <t>Samedi
A midi</t>
    </r>
    <r>
      <rPr>
        <b/>
        <vertAlign val="superscript"/>
        <sz val="10"/>
        <color indexed="12"/>
        <rFont val="Times New Roman"/>
        <family val="1"/>
      </rPr>
      <t>*</t>
    </r>
  </si>
  <si>
    <r>
      <t>Vendredi
A Midi</t>
    </r>
    <r>
      <rPr>
        <b/>
        <vertAlign val="superscript"/>
        <sz val="10"/>
        <color indexed="12"/>
        <rFont val="Times New Roman"/>
        <family val="1"/>
      </rPr>
      <t>*</t>
    </r>
  </si>
  <si>
    <t>(1) Remplir la discipline tirée par P = Pistolet - C = Carabine - Std = Pistolet Standard - Vit = Pistolet Vitesse - AM = Arbalète Match</t>
  </si>
  <si>
    <t>Téléphone :</t>
  </si>
  <si>
    <t>Téléphone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</si>
</sst>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#&quot; &quot;##&quot; &quot;##&quot; &quot;##&quot; &quot;##"/>
    <numFmt numFmtId="166" formatCode="[$-40C]dddd\ d\ mmmm\ yyyy"/>
  </numFmts>
  <fonts count="76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vertAlign val="superscript"/>
      <sz val="10"/>
      <color indexed="8"/>
      <name val="Times New Roman"/>
      <family val="1"/>
    </font>
    <font>
      <sz val="10"/>
      <name val="Arial"/>
      <family val="2"/>
    </font>
    <font>
      <sz val="36"/>
      <name val="David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name val="Wingdings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sz val="16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63"/>
      <name val="Calibri"/>
      <family val="2"/>
    </font>
    <font>
      <b/>
      <sz val="12"/>
      <color indexed="30"/>
      <name val="Times New Roman"/>
      <family val="1"/>
    </font>
    <font>
      <sz val="10"/>
      <color indexed="8"/>
      <name val="Times New Roman"/>
      <family val="2"/>
    </font>
    <font>
      <sz val="14"/>
      <color indexed="63"/>
      <name val="Calibri"/>
      <family val="2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30"/>
      <name val="Times New Roman"/>
      <family val="1"/>
    </font>
    <font>
      <b/>
      <sz val="12"/>
      <color indexed="49"/>
      <name val="Times New Roman"/>
      <family val="1"/>
    </font>
    <font>
      <b/>
      <i/>
      <sz val="10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0"/>
      <color indexed="12"/>
      <name val="Arial"/>
      <family val="2"/>
    </font>
    <font>
      <sz val="14"/>
      <name val="Moroco"/>
      <family val="0"/>
    </font>
    <font>
      <sz val="12"/>
      <color indexed="12"/>
      <name val="Times New Roman"/>
      <family val="1"/>
    </font>
    <font>
      <b/>
      <sz val="14"/>
      <color indexed="12"/>
      <name val="Morocco"/>
      <family val="0"/>
    </font>
    <font>
      <b/>
      <sz val="10"/>
      <color indexed="12"/>
      <name val="Times New Roman"/>
      <family val="1"/>
    </font>
    <font>
      <b/>
      <vertAlign val="superscript"/>
      <sz val="10"/>
      <color indexed="12"/>
      <name val="Times New Roman"/>
      <family val="1"/>
    </font>
    <font>
      <b/>
      <sz val="26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4"/>
      <color indexed="12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sz val="12"/>
      <color indexed="62"/>
      <name val="Times New Roman"/>
      <family val="2"/>
    </font>
    <font>
      <sz val="12"/>
      <color indexed="20"/>
      <name val="Times New Roman"/>
      <family val="2"/>
    </font>
    <font>
      <u val="single"/>
      <sz val="12"/>
      <color indexed="12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sz val="12"/>
      <color rgb="FFFA7D00"/>
      <name val="Times New Roman"/>
      <family val="2"/>
    </font>
    <font>
      <sz val="12"/>
      <color rgb="FF3F3F76"/>
      <name val="Times New Roman"/>
      <family val="2"/>
    </font>
    <font>
      <sz val="12"/>
      <color rgb="FF9C0006"/>
      <name val="Times New Roman"/>
      <family val="2"/>
    </font>
    <font>
      <u val="single"/>
      <sz val="12"/>
      <color theme="1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65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1" fillId="27" borderId="3" applyNumberFormat="0" applyFont="0" applyAlignment="0" applyProtection="0"/>
    <xf numFmtId="0" fontId="62" fillId="28" borderId="1" applyNumberFormat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6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203">
    <xf numFmtId="0" fontId="0" fillId="0" borderId="0" xfId="0" applyAlignment="1">
      <alignment/>
    </xf>
    <xf numFmtId="0" fontId="0" fillId="33" borderId="0" xfId="0" applyFill="1" applyAlignment="1">
      <alignment/>
    </xf>
    <xf numFmtId="0" fontId="17" fillId="33" borderId="0" xfId="0" applyFont="1" applyFill="1" applyAlignment="1">
      <alignment horizontal="center"/>
    </xf>
    <xf numFmtId="0" fontId="18" fillId="0" borderId="0" xfId="56" applyFont="1">
      <alignment/>
      <protection/>
    </xf>
    <xf numFmtId="0" fontId="6" fillId="0" borderId="0" xfId="56" applyFont="1" applyAlignment="1">
      <alignment vertical="center"/>
      <protection/>
    </xf>
    <xf numFmtId="0" fontId="5" fillId="0" borderId="0" xfId="56" applyFont="1" applyAlignment="1">
      <alignment vertical="center"/>
      <protection/>
    </xf>
    <xf numFmtId="0" fontId="16" fillId="0" borderId="0" xfId="45" applyFont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vertical="center"/>
      <protection locked="0"/>
    </xf>
    <xf numFmtId="0" fontId="20" fillId="0" borderId="11" xfId="56" applyFont="1" applyFill="1" applyBorder="1" applyAlignment="1">
      <alignment vertical="center"/>
      <protection/>
    </xf>
    <xf numFmtId="0" fontId="9" fillId="0" borderId="10" xfId="56" applyFont="1" applyFill="1" applyBorder="1" applyAlignment="1" quotePrefix="1">
      <alignment horizontal="right" vertical="center"/>
      <protection/>
    </xf>
    <xf numFmtId="0" fontId="10" fillId="0" borderId="12" xfId="56" applyFont="1" applyFill="1" applyBorder="1" applyAlignment="1">
      <alignment horizontal="center" vertical="center"/>
      <protection/>
    </xf>
    <xf numFmtId="0" fontId="13" fillId="0" borderId="10" xfId="56" applyFont="1" applyBorder="1" applyAlignment="1">
      <alignment horizontal="center" vertical="center" textRotation="90"/>
      <protection/>
    </xf>
    <xf numFmtId="0" fontId="13" fillId="0" borderId="10" xfId="56" applyFont="1" applyBorder="1" applyAlignment="1">
      <alignment horizontal="center" vertical="center" textRotation="90" wrapText="1"/>
      <protection/>
    </xf>
    <xf numFmtId="0" fontId="13" fillId="0" borderId="10" xfId="56" applyFont="1" applyFill="1" applyBorder="1" applyAlignment="1">
      <alignment horizontal="center" vertical="center" textRotation="90" wrapText="1"/>
      <protection/>
    </xf>
    <xf numFmtId="0" fontId="14" fillId="0" borderId="10" xfId="56" applyFont="1" applyBorder="1" applyAlignment="1">
      <alignment horizontal="center" vertical="center"/>
      <protection/>
    </xf>
    <xf numFmtId="0" fontId="14" fillId="0" borderId="10" xfId="56" applyFont="1" applyFill="1" applyBorder="1" applyAlignment="1">
      <alignment horizontal="center" vertical="center"/>
      <protection/>
    </xf>
    <xf numFmtId="0" fontId="15" fillId="34" borderId="10" xfId="56" applyFont="1" applyFill="1" applyBorder="1" applyAlignment="1">
      <alignment horizontal="center"/>
      <protection/>
    </xf>
    <xf numFmtId="0" fontId="12" fillId="34" borderId="10" xfId="56" applyFont="1" applyFill="1" applyBorder="1" applyAlignment="1" applyProtection="1">
      <alignment horizontal="center" vertical="center"/>
      <protection locked="0"/>
    </xf>
    <xf numFmtId="0" fontId="12" fillId="34" borderId="10" xfId="56" applyFont="1" applyFill="1" applyBorder="1" applyAlignment="1" applyProtection="1">
      <alignment vertical="center"/>
      <protection locked="0"/>
    </xf>
    <xf numFmtId="0" fontId="12" fillId="34" borderId="10" xfId="56" applyNumberFormat="1" applyFont="1" applyFill="1" applyBorder="1" applyAlignment="1" applyProtection="1">
      <alignment horizontal="center" vertical="center"/>
      <protection locked="0"/>
    </xf>
    <xf numFmtId="0" fontId="12" fillId="34" borderId="10" xfId="56" applyNumberFormat="1" applyFont="1" applyFill="1" applyBorder="1" applyAlignment="1" applyProtection="1">
      <alignment vertical="center"/>
      <protection locked="0"/>
    </xf>
    <xf numFmtId="0" fontId="15" fillId="34" borderId="10" xfId="56" applyFont="1" applyFill="1" applyBorder="1" applyAlignment="1">
      <alignment horizontal="center" vertical="center"/>
      <protection/>
    </xf>
    <xf numFmtId="0" fontId="15" fillId="0" borderId="10" xfId="56" applyFont="1" applyBorder="1" applyAlignment="1">
      <alignment horizontal="center"/>
      <protection/>
    </xf>
    <xf numFmtId="0" fontId="15" fillId="0" borderId="10" xfId="56" applyFont="1" applyBorder="1">
      <alignment/>
      <protection/>
    </xf>
    <xf numFmtId="0" fontId="12" fillId="0" borderId="10" xfId="56" applyFont="1" applyBorder="1">
      <alignment/>
      <protection/>
    </xf>
    <xf numFmtId="0" fontId="15" fillId="0" borderId="13" xfId="56" applyFont="1" applyBorder="1">
      <alignment/>
      <protection/>
    </xf>
    <xf numFmtId="0" fontId="12" fillId="0" borderId="10" xfId="56" applyFont="1" applyFill="1" applyBorder="1" applyAlignment="1">
      <alignment horizontal="center"/>
      <protection/>
    </xf>
    <xf numFmtId="0" fontId="12" fillId="0" borderId="10" xfId="56" applyFont="1" applyFill="1" applyBorder="1" applyAlignment="1">
      <alignment horizontal="center" vertical="center"/>
      <protection/>
    </xf>
    <xf numFmtId="0" fontId="15" fillId="0" borderId="14" xfId="56" applyFont="1" applyBorder="1" applyAlignment="1">
      <alignment horizontal="center"/>
      <protection/>
    </xf>
    <xf numFmtId="0" fontId="15" fillId="0" borderId="15" xfId="56" applyFont="1" applyBorder="1">
      <alignment/>
      <protection/>
    </xf>
    <xf numFmtId="0" fontId="5" fillId="0" borderId="16" xfId="54" applyFont="1" applyBorder="1" applyAlignment="1" applyProtection="1">
      <alignment horizontal="center" vertical="center"/>
      <protection/>
    </xf>
    <xf numFmtId="0" fontId="5" fillId="0" borderId="17" xfId="54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NumberFormat="1" applyFont="1" applyAlignment="1">
      <alignment horizontal="center" vertical="center"/>
    </xf>
    <xf numFmtId="0" fontId="0" fillId="0" borderId="0" xfId="0" applyAlignment="1" applyProtection="1">
      <alignment/>
      <protection/>
    </xf>
    <xf numFmtId="0" fontId="5" fillId="0" borderId="10" xfId="54" applyFont="1" applyBorder="1" applyProtection="1">
      <alignment/>
      <protection/>
    </xf>
    <xf numFmtId="0" fontId="6" fillId="0" borderId="10" xfId="54" applyFont="1" applyBorder="1" applyAlignment="1" applyProtection="1">
      <alignment horizontal="center"/>
      <protection/>
    </xf>
    <xf numFmtId="44" fontId="5" fillId="0" borderId="10" xfId="51" applyFont="1" applyBorder="1" applyAlignment="1" applyProtection="1">
      <alignment horizontal="center" vertical="center"/>
      <protection/>
    </xf>
    <xf numFmtId="0" fontId="5" fillId="0" borderId="10" xfId="54" applyFont="1" applyBorder="1" applyAlignment="1" applyProtection="1">
      <alignment horizontal="center" vertical="center"/>
      <protection/>
    </xf>
    <xf numFmtId="0" fontId="5" fillId="0" borderId="18" xfId="54" applyFont="1" applyBorder="1" applyAlignment="1" applyProtection="1">
      <alignment horizontal="center" vertical="center"/>
      <protection/>
    </xf>
    <xf numFmtId="0" fontId="5" fillId="0" borderId="18" xfId="54" applyFont="1" applyBorder="1" applyProtection="1">
      <alignment/>
      <protection/>
    </xf>
    <xf numFmtId="44" fontId="5" fillId="0" borderId="18" xfId="54" applyNumberFormat="1" applyFont="1" applyBorder="1" applyProtection="1">
      <alignment/>
      <protection/>
    </xf>
    <xf numFmtId="0" fontId="5" fillId="0" borderId="19" xfId="54" applyFont="1" applyBorder="1" applyAlignment="1" applyProtection="1">
      <alignment horizontal="center" vertical="center"/>
      <protection/>
    </xf>
    <xf numFmtId="0" fontId="5" fillId="0" borderId="19" xfId="54" applyFont="1" applyBorder="1" applyProtection="1">
      <alignment/>
      <protection/>
    </xf>
    <xf numFmtId="0" fontId="5" fillId="0" borderId="0" xfId="54" applyFont="1" applyBorder="1" applyAlignment="1" applyProtection="1">
      <alignment horizontal="center" vertical="center"/>
      <protection/>
    </xf>
    <xf numFmtId="44" fontId="6" fillId="35" borderId="10" xfId="51" applyFont="1" applyFill="1" applyBorder="1" applyAlignment="1" applyProtection="1">
      <alignment horizontal="center" vertical="center"/>
      <protection/>
    </xf>
    <xf numFmtId="0" fontId="5" fillId="0" borderId="0" xfId="54" applyFont="1" applyBorder="1" applyProtection="1">
      <alignment/>
      <protection/>
    </xf>
    <xf numFmtId="0" fontId="5" fillId="0" borderId="0" xfId="54" applyFont="1" applyBorder="1" applyAlignment="1" applyProtection="1">
      <alignment horizontal="center"/>
      <protection/>
    </xf>
    <xf numFmtId="0" fontId="5" fillId="0" borderId="0" xfId="55" applyFont="1" applyProtection="1">
      <alignment/>
      <protection/>
    </xf>
    <xf numFmtId="0" fontId="5" fillId="0" borderId="0" xfId="55" applyFont="1" applyAlignment="1" applyProtection="1">
      <alignment horizontal="center"/>
      <protection/>
    </xf>
    <xf numFmtId="0" fontId="8" fillId="0" borderId="0" xfId="55" applyFont="1" applyProtection="1">
      <alignment/>
      <protection/>
    </xf>
    <xf numFmtId="164" fontId="5" fillId="0" borderId="18" xfId="54" applyNumberFormat="1" applyFont="1" applyBorder="1" applyAlignment="1" applyProtection="1">
      <alignment horizontal="center" vertical="center"/>
      <protection/>
    </xf>
    <xf numFmtId="164" fontId="5" fillId="0" borderId="18" xfId="51" applyNumberFormat="1" applyFont="1" applyBorder="1" applyAlignment="1" applyProtection="1">
      <alignment horizontal="center" vertical="center"/>
      <protection/>
    </xf>
    <xf numFmtId="164" fontId="5" fillId="0" borderId="19" xfId="54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0" fillId="0" borderId="22" xfId="56" applyFont="1" applyFill="1" applyBorder="1" applyAlignment="1">
      <alignment horizontal="center" vertical="center"/>
      <protection/>
    </xf>
    <xf numFmtId="0" fontId="20" fillId="0" borderId="11" xfId="56" applyFont="1" applyFill="1" applyBorder="1" applyAlignment="1">
      <alignment horizontal="center"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  <xf numFmtId="0" fontId="23" fillId="0" borderId="0" xfId="0" applyFont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0" fillId="0" borderId="0" xfId="0" applyBorder="1" applyAlignment="1">
      <alignment horizontal="center" vertical="center" wrapText="1"/>
    </xf>
    <xf numFmtId="14" fontId="6" fillId="0" borderId="10" xfId="54" applyNumberFormat="1" applyFont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4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6" fillId="36" borderId="23" xfId="0" applyFont="1" applyFill="1" applyBorder="1" applyAlignment="1" applyProtection="1">
      <alignment horizontal="left" vertical="center"/>
      <protection locked="0"/>
    </xf>
    <xf numFmtId="165" fontId="39" fillId="36" borderId="10" xfId="56" applyNumberFormat="1" applyFont="1" applyFill="1" applyBorder="1" applyAlignment="1">
      <alignment horizontal="center" vertical="center"/>
      <protection/>
    </xf>
    <xf numFmtId="14" fontId="6" fillId="0" borderId="10" xfId="54" applyNumberFormat="1" applyFont="1" applyBorder="1" applyAlignment="1" applyProtection="1">
      <alignment horizontal="center"/>
      <protection locked="0"/>
    </xf>
    <xf numFmtId="0" fontId="3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36" borderId="30" xfId="0" applyFont="1" applyFill="1" applyBorder="1" applyAlignment="1" applyProtection="1">
      <alignment horizontal="left" vertical="center"/>
      <protection locked="0"/>
    </xf>
    <xf numFmtId="0" fontId="6" fillId="36" borderId="31" xfId="0" applyFont="1" applyFill="1" applyBorder="1" applyAlignment="1" applyProtection="1">
      <alignment horizontal="left" vertical="center"/>
      <protection locked="0"/>
    </xf>
    <xf numFmtId="0" fontId="6" fillId="36" borderId="32" xfId="0" applyFont="1" applyFill="1" applyBorder="1" applyAlignment="1" applyProtection="1">
      <alignment vertical="center"/>
      <protection locked="0"/>
    </xf>
    <xf numFmtId="0" fontId="23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9" fillId="0" borderId="0" xfId="0" applyFont="1" applyAlignment="1" applyProtection="1">
      <alignment horizontal="center" vertical="center"/>
      <protection/>
    </xf>
    <xf numFmtId="0" fontId="32" fillId="0" borderId="0" xfId="0" applyFont="1" applyAlignment="1">
      <alignment horizontal="center"/>
    </xf>
    <xf numFmtId="0" fontId="6" fillId="36" borderId="33" xfId="0" applyFont="1" applyFill="1" applyBorder="1" applyAlignment="1" applyProtection="1">
      <alignment horizontal="left" vertical="center"/>
      <protection locked="0"/>
    </xf>
    <xf numFmtId="0" fontId="6" fillId="36" borderId="34" xfId="0" applyFont="1" applyFill="1" applyBorder="1" applyAlignment="1" applyProtection="1">
      <alignment horizontal="left" vertical="center"/>
      <protection locked="0"/>
    </xf>
    <xf numFmtId="0" fontId="6" fillId="36" borderId="32" xfId="0" applyFont="1" applyFill="1" applyBorder="1" applyAlignment="1" applyProtection="1">
      <alignment horizontal="left" vertical="center"/>
      <protection locked="0"/>
    </xf>
    <xf numFmtId="165" fontId="6" fillId="36" borderId="33" xfId="0" applyNumberFormat="1" applyFont="1" applyFill="1" applyBorder="1" applyAlignment="1" applyProtection="1">
      <alignment horizontal="center" vertical="center"/>
      <protection locked="0"/>
    </xf>
    <xf numFmtId="165" fontId="6" fillId="36" borderId="34" xfId="0" applyNumberFormat="1" applyFont="1" applyFill="1" applyBorder="1" applyAlignment="1" applyProtection="1">
      <alignment vertical="center"/>
      <protection locked="0"/>
    </xf>
    <xf numFmtId="165" fontId="6" fillId="36" borderId="32" xfId="0" applyNumberFormat="1" applyFont="1" applyFill="1" applyBorder="1" applyAlignment="1" applyProtection="1">
      <alignment vertical="center"/>
      <protection locked="0"/>
    </xf>
    <xf numFmtId="0" fontId="6" fillId="36" borderId="33" xfId="0" applyFont="1" applyFill="1" applyBorder="1" applyAlignment="1" applyProtection="1" quotePrefix="1">
      <alignment horizontal="center" vertical="center"/>
      <protection locked="0"/>
    </xf>
    <xf numFmtId="0" fontId="6" fillId="36" borderId="34" xfId="0" applyFont="1" applyFill="1" applyBorder="1" applyAlignment="1" applyProtection="1">
      <alignment vertical="center"/>
      <protection locked="0"/>
    </xf>
    <xf numFmtId="0" fontId="12" fillId="34" borderId="13" xfId="56" applyFont="1" applyFill="1" applyBorder="1" applyAlignment="1" applyProtection="1">
      <alignment horizontal="center" vertical="center"/>
      <protection locked="0"/>
    </xf>
    <xf numFmtId="0" fontId="12" fillId="34" borderId="18" xfId="56" applyFont="1" applyFill="1" applyBorder="1" applyAlignment="1" applyProtection="1">
      <alignment horizontal="center" vertical="center"/>
      <protection locked="0"/>
    </xf>
    <xf numFmtId="0" fontId="12" fillId="34" borderId="19" xfId="56" applyFont="1" applyFill="1" applyBorder="1" applyAlignment="1" applyProtection="1">
      <alignment horizontal="center" vertical="center"/>
      <protection locked="0"/>
    </xf>
    <xf numFmtId="0" fontId="12" fillId="0" borderId="13" xfId="56" applyFont="1" applyFill="1" applyBorder="1" applyAlignment="1" applyProtection="1">
      <alignment horizontal="center" vertical="center"/>
      <protection locked="0"/>
    </xf>
    <xf numFmtId="0" fontId="12" fillId="0" borderId="18" xfId="56" applyFont="1" applyFill="1" applyBorder="1" applyAlignment="1" applyProtection="1">
      <alignment horizontal="center" vertical="center"/>
      <protection locked="0"/>
    </xf>
    <xf numFmtId="0" fontId="12" fillId="0" borderId="19" xfId="56" applyFont="1" applyFill="1" applyBorder="1" applyAlignment="1" applyProtection="1">
      <alignment horizontal="center" vertical="center"/>
      <protection locked="0"/>
    </xf>
    <xf numFmtId="0" fontId="12" fillId="0" borderId="13" xfId="56" applyFont="1" applyFill="1" applyBorder="1" applyAlignment="1" applyProtection="1">
      <alignment horizontal="center" vertical="center"/>
      <protection/>
    </xf>
    <xf numFmtId="0" fontId="12" fillId="0" borderId="18" xfId="56" applyFont="1" applyFill="1" applyBorder="1" applyAlignment="1" applyProtection="1">
      <alignment horizontal="center" vertical="center"/>
      <protection/>
    </xf>
    <xf numFmtId="0" fontId="12" fillId="0" borderId="19" xfId="56" applyFont="1" applyFill="1" applyBorder="1" applyAlignment="1" applyProtection="1">
      <alignment horizontal="center" vertical="center"/>
      <protection/>
    </xf>
    <xf numFmtId="0" fontId="15" fillId="0" borderId="12" xfId="56" applyFont="1" applyBorder="1" applyAlignment="1">
      <alignment horizontal="center" vertical="center"/>
      <protection/>
    </xf>
    <xf numFmtId="0" fontId="15" fillId="0" borderId="15" xfId="56" applyFont="1" applyBorder="1" applyAlignment="1">
      <alignment horizontal="center" vertical="center"/>
      <protection/>
    </xf>
    <xf numFmtId="0" fontId="15" fillId="0" borderId="35" xfId="56" applyFont="1" applyFill="1" applyBorder="1" applyAlignment="1">
      <alignment horizontal="center" vertical="center"/>
      <protection/>
    </xf>
    <xf numFmtId="0" fontId="15" fillId="0" borderId="15" xfId="56" applyFont="1" applyFill="1" applyBorder="1" applyAlignment="1">
      <alignment horizontal="center" vertical="center"/>
      <protection/>
    </xf>
    <xf numFmtId="0" fontId="15" fillId="0" borderId="12" xfId="56" applyFont="1" applyBorder="1" applyAlignment="1">
      <alignment horizontal="right"/>
      <protection/>
    </xf>
    <xf numFmtId="0" fontId="15" fillId="0" borderId="35" xfId="56" applyFont="1" applyBorder="1" applyAlignment="1">
      <alignment horizontal="right"/>
      <protection/>
    </xf>
    <xf numFmtId="0" fontId="15" fillId="0" borderId="12" xfId="56" applyFont="1" applyFill="1" applyBorder="1" applyAlignment="1">
      <alignment horizontal="center" vertical="center"/>
      <protection/>
    </xf>
    <xf numFmtId="0" fontId="12" fillId="0" borderId="10" xfId="56" applyFont="1" applyFill="1" applyBorder="1" applyAlignment="1" applyProtection="1">
      <alignment horizontal="center" vertical="center"/>
      <protection/>
    </xf>
    <xf numFmtId="0" fontId="12" fillId="34" borderId="10" xfId="56" applyFont="1" applyFill="1" applyBorder="1" applyAlignment="1" applyProtection="1">
      <alignment horizontal="center" vertical="center"/>
      <protection locked="0"/>
    </xf>
    <xf numFmtId="0" fontId="12" fillId="0" borderId="10" xfId="56" applyFont="1" applyFill="1" applyBorder="1" applyAlignment="1" applyProtection="1">
      <alignment horizontal="center" vertical="center"/>
      <protection locked="0"/>
    </xf>
    <xf numFmtId="0" fontId="15" fillId="0" borderId="10" xfId="56" applyFont="1" applyBorder="1" applyAlignment="1">
      <alignment horizontal="center" vertical="center"/>
      <protection/>
    </xf>
    <xf numFmtId="0" fontId="15" fillId="0" borderId="10" xfId="56" applyFont="1" applyBorder="1" applyAlignment="1">
      <alignment vertical="center"/>
      <protection/>
    </xf>
    <xf numFmtId="0" fontId="12" fillId="0" borderId="13" xfId="56" applyFont="1" applyBorder="1" applyAlignment="1">
      <alignment horizontal="center" vertical="center" textRotation="90"/>
      <protection/>
    </xf>
    <xf numFmtId="0" fontId="12" fillId="0" borderId="18" xfId="56" applyFont="1" applyBorder="1" applyAlignment="1">
      <alignment horizontal="center" vertical="center" textRotation="90"/>
      <protection/>
    </xf>
    <xf numFmtId="0" fontId="12" fillId="0" borderId="19" xfId="56" applyFont="1" applyBorder="1" applyAlignment="1">
      <alignment horizontal="center" vertical="center" textRotation="90"/>
      <protection/>
    </xf>
    <xf numFmtId="0" fontId="28" fillId="37" borderId="12" xfId="56" applyFont="1" applyFill="1" applyBorder="1" applyAlignment="1" applyProtection="1">
      <alignment horizontal="center" vertical="center"/>
      <protection/>
    </xf>
    <xf numFmtId="0" fontId="28" fillId="37" borderId="35" xfId="56" applyFont="1" applyFill="1" applyBorder="1" applyAlignment="1" applyProtection="1">
      <alignment horizontal="center" vertical="center"/>
      <protection/>
    </xf>
    <xf numFmtId="0" fontId="15" fillId="0" borderId="12" xfId="56" applyFont="1" applyBorder="1" applyAlignment="1">
      <alignment/>
      <protection/>
    </xf>
    <xf numFmtId="0" fontId="15" fillId="0" borderId="35" xfId="56" applyFont="1" applyBorder="1" applyAlignment="1">
      <alignment/>
      <protection/>
    </xf>
    <xf numFmtId="0" fontId="15" fillId="0" borderId="15" xfId="56" applyFont="1" applyBorder="1" applyAlignment="1">
      <alignment/>
      <protection/>
    </xf>
    <xf numFmtId="0" fontId="12" fillId="0" borderId="13" xfId="56" applyFont="1" applyBorder="1" applyAlignment="1">
      <alignment horizontal="center" vertical="center"/>
      <protection/>
    </xf>
    <xf numFmtId="0" fontId="12" fillId="0" borderId="18" xfId="56" applyFont="1" applyBorder="1" applyAlignment="1">
      <alignment horizontal="center" vertical="center"/>
      <protection/>
    </xf>
    <xf numFmtId="0" fontId="12" fillId="0" borderId="19" xfId="56" applyFont="1" applyBorder="1" applyAlignment="1">
      <alignment horizontal="center" vertical="center"/>
      <protection/>
    </xf>
    <xf numFmtId="0" fontId="12" fillId="0" borderId="13" xfId="56" applyFont="1" applyBorder="1" applyAlignment="1">
      <alignment horizontal="center" vertical="center" wrapText="1"/>
      <protection/>
    </xf>
    <xf numFmtId="0" fontId="12" fillId="0" borderId="18" xfId="56" applyFont="1" applyBorder="1" applyAlignment="1">
      <alignment horizontal="center" vertical="center" wrapText="1"/>
      <protection/>
    </xf>
    <xf numFmtId="0" fontId="12" fillId="0" borderId="19" xfId="56" applyFont="1" applyBorder="1" applyAlignment="1">
      <alignment horizontal="center" vertical="center" wrapText="1"/>
      <protection/>
    </xf>
    <xf numFmtId="0" fontId="15" fillId="0" borderId="12" xfId="56" applyFont="1" applyBorder="1" applyAlignment="1">
      <alignment horizontal="center"/>
      <protection/>
    </xf>
    <xf numFmtId="0" fontId="15" fillId="0" borderId="35" xfId="56" applyFont="1" applyBorder="1" applyAlignment="1">
      <alignment horizontal="center"/>
      <protection/>
    </xf>
    <xf numFmtId="0" fontId="15" fillId="0" borderId="15" xfId="56" applyFont="1" applyBorder="1" applyAlignment="1">
      <alignment horizontal="center"/>
      <protection/>
    </xf>
    <xf numFmtId="0" fontId="10" fillId="0" borderId="10" xfId="56" applyFont="1" applyFill="1" applyBorder="1" applyAlignment="1">
      <alignment horizontal="center" vertical="center"/>
      <protection/>
    </xf>
    <xf numFmtId="0" fontId="39" fillId="36" borderId="10" xfId="56" applyFont="1" applyFill="1" applyBorder="1" applyAlignment="1">
      <alignment horizontal="center" vertical="center"/>
      <protection/>
    </xf>
    <xf numFmtId="0" fontId="39" fillId="36" borderId="10" xfId="56" applyNumberFormat="1" applyFont="1" applyFill="1" applyBorder="1" applyAlignment="1">
      <alignment horizontal="center" vertical="center"/>
      <protection/>
    </xf>
    <xf numFmtId="0" fontId="39" fillId="36" borderId="35" xfId="56" applyFont="1" applyFill="1" applyBorder="1" applyAlignment="1">
      <alignment horizontal="center" vertical="center"/>
      <protection/>
    </xf>
    <xf numFmtId="0" fontId="39" fillId="36" borderId="15" xfId="56" applyFont="1" applyFill="1" applyBorder="1" applyAlignment="1">
      <alignment horizontal="center" vertical="center"/>
      <protection/>
    </xf>
    <xf numFmtId="0" fontId="29" fillId="0" borderId="0" xfId="56" applyFont="1" applyFill="1" applyBorder="1" applyAlignment="1">
      <alignment horizontal="left" vertical="center"/>
      <protection/>
    </xf>
    <xf numFmtId="0" fontId="5" fillId="0" borderId="10" xfId="56" applyFont="1" applyFill="1" applyBorder="1" applyAlignment="1" applyProtection="1">
      <alignment horizontal="center" vertical="center"/>
      <protection/>
    </xf>
    <xf numFmtId="0" fontId="9" fillId="0" borderId="10" xfId="56" applyFont="1" applyFill="1" applyBorder="1" applyAlignment="1">
      <alignment horizontal="center" vertical="center"/>
      <protection/>
    </xf>
    <xf numFmtId="0" fontId="40" fillId="36" borderId="10" xfId="56" applyFont="1" applyFill="1" applyBorder="1" applyAlignment="1">
      <alignment horizontal="center" vertical="center"/>
      <protection/>
    </xf>
    <xf numFmtId="0" fontId="10" fillId="0" borderId="12" xfId="56" applyFont="1" applyFill="1" applyBorder="1" applyAlignment="1">
      <alignment horizontal="left" vertical="center"/>
      <protection/>
    </xf>
    <xf numFmtId="0" fontId="10" fillId="0" borderId="35" xfId="56" applyFont="1" applyFill="1" applyBorder="1" applyAlignment="1">
      <alignment horizontal="left" vertical="center"/>
      <protection/>
    </xf>
    <xf numFmtId="0" fontId="29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23" fillId="0" borderId="11" xfId="0" applyFont="1" applyBorder="1" applyAlignment="1">
      <alignment/>
    </xf>
    <xf numFmtId="0" fontId="0" fillId="0" borderId="11" xfId="0" applyBorder="1" applyAlignment="1">
      <alignment/>
    </xf>
    <xf numFmtId="44" fontId="6" fillId="0" borderId="10" xfId="52" applyFont="1" applyFill="1" applyBorder="1" applyAlignment="1" applyProtection="1">
      <alignment horizontal="center" vertical="center"/>
      <protection/>
    </xf>
    <xf numFmtId="44" fontId="6" fillId="0" borderId="12" xfId="52" applyFont="1" applyFill="1" applyBorder="1" applyAlignment="1" applyProtection="1">
      <alignment horizontal="center" vertical="center"/>
      <protection/>
    </xf>
    <xf numFmtId="0" fontId="5" fillId="0" borderId="10" xfId="56" applyFont="1" applyFill="1" applyBorder="1" applyAlignment="1">
      <alignment vertical="top" wrapText="1"/>
      <protection/>
    </xf>
    <xf numFmtId="0" fontId="5" fillId="0" borderId="0" xfId="56" applyFont="1" applyFill="1" applyBorder="1" applyAlignment="1">
      <alignment horizontal="center" vertical="center"/>
      <protection/>
    </xf>
    <xf numFmtId="44" fontId="5" fillId="0" borderId="0" xfId="52" applyFont="1" applyFill="1" applyBorder="1" applyAlignment="1">
      <alignment horizontal="center" vertical="center"/>
    </xf>
    <xf numFmtId="0" fontId="5" fillId="0" borderId="36" xfId="56" applyFont="1" applyBorder="1" applyAlignment="1">
      <alignment horizontal="center" vertical="center"/>
      <protection/>
    </xf>
    <xf numFmtId="0" fontId="5" fillId="0" borderId="29" xfId="56" applyFont="1" applyBorder="1" applyAlignment="1">
      <alignment horizontal="center" vertical="center"/>
      <protection/>
    </xf>
    <xf numFmtId="0" fontId="29" fillId="0" borderId="10" xfId="56" applyFont="1" applyBorder="1" applyAlignment="1">
      <alignment horizontal="center" vertical="center"/>
      <protection/>
    </xf>
    <xf numFmtId="0" fontId="27" fillId="0" borderId="10" xfId="56" applyFont="1" applyBorder="1" applyAlignment="1">
      <alignment horizontal="center" vertical="center"/>
      <protection/>
    </xf>
    <xf numFmtId="0" fontId="5" fillId="0" borderId="17" xfId="56" applyFont="1" applyFill="1" applyBorder="1" applyAlignment="1">
      <alignment horizontal="center" vertical="center"/>
      <protection/>
    </xf>
    <xf numFmtId="0" fontId="5" fillId="0" borderId="16" xfId="56" applyFont="1" applyFill="1" applyBorder="1" applyAlignment="1">
      <alignment horizontal="center" vertical="center"/>
      <protection/>
    </xf>
    <xf numFmtId="0" fontId="5" fillId="0" borderId="17" xfId="54" applyFont="1" applyBorder="1" applyAlignment="1" applyProtection="1">
      <alignment horizontal="center" vertical="center"/>
      <protection/>
    </xf>
    <xf numFmtId="0" fontId="5" fillId="0" borderId="16" xfId="54" applyFont="1" applyBorder="1" applyAlignment="1" applyProtection="1">
      <alignment horizontal="center" vertical="center"/>
      <protection/>
    </xf>
    <xf numFmtId="0" fontId="5" fillId="0" borderId="0" xfId="55" applyFont="1" applyAlignment="1" applyProtection="1">
      <alignment/>
      <protection/>
    </xf>
    <xf numFmtId="0" fontId="5" fillId="0" borderId="0" xfId="55" applyFont="1" applyAlignment="1" applyProtection="1">
      <alignment wrapText="1"/>
      <protection/>
    </xf>
    <xf numFmtId="0" fontId="31" fillId="0" borderId="0" xfId="54" applyFont="1" applyAlignment="1" applyProtection="1">
      <alignment horizontal="center"/>
      <protection/>
    </xf>
    <xf numFmtId="0" fontId="29" fillId="0" borderId="0" xfId="55" applyFont="1" applyAlignment="1" applyProtection="1">
      <alignment wrapText="1"/>
      <protection/>
    </xf>
    <xf numFmtId="0" fontId="30" fillId="0" borderId="0" xfId="55" applyFont="1" applyProtection="1">
      <alignment/>
      <protection/>
    </xf>
    <xf numFmtId="0" fontId="8" fillId="0" borderId="17" xfId="54" applyFont="1" applyBorder="1" applyAlignment="1" applyProtection="1">
      <alignment horizontal="center" vertical="center"/>
      <protection/>
    </xf>
    <xf numFmtId="0" fontId="8" fillId="0" borderId="16" xfId="54" applyFont="1" applyBorder="1" applyAlignment="1" applyProtection="1">
      <alignment horizontal="center" vertical="center"/>
      <protection/>
    </xf>
    <xf numFmtId="0" fontId="33" fillId="0" borderId="0" xfId="54" applyFont="1" applyAlignment="1" applyProtection="1">
      <alignment horizontal="center" vertical="center"/>
      <protection/>
    </xf>
    <xf numFmtId="0" fontId="32" fillId="0" borderId="0" xfId="0" applyFont="1" applyAlignment="1">
      <alignment horizontal="center" vertical="center"/>
    </xf>
    <xf numFmtId="0" fontId="5" fillId="0" borderId="22" xfId="54" applyFont="1" applyBorder="1" applyAlignment="1" applyProtection="1">
      <alignment horizontal="center" vertical="center"/>
      <protection/>
    </xf>
    <xf numFmtId="0" fontId="5" fillId="0" borderId="37" xfId="54" applyFont="1" applyBorder="1" applyAlignment="1" applyProtection="1">
      <alignment horizontal="center" vertical="center"/>
      <protection/>
    </xf>
    <xf numFmtId="0" fontId="4" fillId="0" borderId="0" xfId="54" applyFont="1" applyAlignment="1" applyProtection="1">
      <alignment horizontal="center"/>
      <protection/>
    </xf>
    <xf numFmtId="0" fontId="5" fillId="0" borderId="12" xfId="54" applyFont="1" applyBorder="1" applyAlignment="1" applyProtection="1">
      <alignment horizontal="center" vertical="center"/>
      <protection/>
    </xf>
    <xf numFmtId="0" fontId="5" fillId="0" borderId="15" xfId="54" applyFont="1" applyBorder="1" applyAlignment="1" applyProtection="1">
      <alignment horizontal="center" vertical="center"/>
      <protection/>
    </xf>
    <xf numFmtId="0" fontId="5" fillId="0" borderId="36" xfId="54" applyFont="1" applyBorder="1" applyAlignment="1" applyProtection="1">
      <alignment horizontal="center" vertical="center"/>
      <protection/>
    </xf>
    <xf numFmtId="0" fontId="5" fillId="0" borderId="38" xfId="54" applyFont="1" applyBorder="1" applyAlignment="1" applyProtection="1">
      <alignment horizontal="center" vertical="center"/>
      <protection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Monétaire 2" xfId="51"/>
    <cellStyle name="Monétaire 4" xfId="52"/>
    <cellStyle name="Neutre" xfId="53"/>
    <cellStyle name="Normal 2" xfId="54"/>
    <cellStyle name="Normal 2 2" xfId="55"/>
    <cellStyle name="Normal 6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38100</xdr:rowOff>
    </xdr:from>
    <xdr:to>
      <xdr:col>10</xdr:col>
      <xdr:colOff>9525</xdr:colOff>
      <xdr:row>24</xdr:row>
      <xdr:rowOff>161925</xdr:rowOff>
    </xdr:to>
    <xdr:pic>
      <xdr:nvPicPr>
        <xdr:cNvPr id="1" name="Imag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238125"/>
          <a:ext cx="7524750" cy="474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irsportifrochefortais.f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B1">
      <selection activeCell="H22" sqref="H22"/>
    </sheetView>
  </sheetViews>
  <sheetFormatPr defaultColWidth="11.00390625" defaultRowHeight="15.75"/>
  <sheetData>
    <row r="1" spans="1:16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>
      <c r="A4" s="1"/>
      <c r="P4" s="1"/>
    </row>
    <row r="5" spans="1:16" ht="15.75">
      <c r="A5" s="1"/>
      <c r="P5" s="1"/>
    </row>
    <row r="6" spans="1:16" ht="20.25">
      <c r="A6" s="1"/>
      <c r="B6" s="87" t="s">
        <v>0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2"/>
    </row>
    <row r="7" spans="1:16" ht="15.75">
      <c r="A7" s="1"/>
      <c r="P7" s="1"/>
    </row>
    <row r="8" spans="1:16" ht="15.75">
      <c r="A8" s="1"/>
      <c r="P8" s="1"/>
    </row>
    <row r="9" spans="1:16" ht="20.25">
      <c r="A9" s="1"/>
      <c r="B9" s="87" t="s">
        <v>1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1"/>
    </row>
    <row r="10" spans="1:16" ht="15.75">
      <c r="A10" s="1"/>
      <c r="P10" s="1"/>
    </row>
    <row r="11" spans="1:16" ht="15.75">
      <c r="A11" s="1"/>
      <c r="P11" s="1"/>
    </row>
    <row r="12" spans="1:16" ht="15.75">
      <c r="A12" s="1"/>
      <c r="P12" s="1"/>
    </row>
    <row r="13" spans="1:16" ht="15.75">
      <c r="A13" s="1"/>
      <c r="P13" s="1"/>
    </row>
    <row r="14" spans="1:16" ht="15.75">
      <c r="A14" s="1"/>
      <c r="P14" s="1"/>
    </row>
    <row r="15" spans="1:16" ht="33">
      <c r="A15" s="1"/>
      <c r="B15" s="88" t="s">
        <v>80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1"/>
    </row>
    <row r="16" spans="1:16" ht="15.75">
      <c r="A16" s="1"/>
      <c r="P16" s="1"/>
    </row>
    <row r="17" spans="1:16" ht="15.75">
      <c r="A17" s="1"/>
      <c r="P17" s="1"/>
    </row>
    <row r="18" spans="1:16" ht="15.75">
      <c r="A18" s="1"/>
      <c r="P18" s="1"/>
    </row>
    <row r="19" spans="1:16" ht="15.75">
      <c r="A19" s="1"/>
      <c r="P19" s="1"/>
    </row>
    <row r="20" spans="1:16" ht="15.75">
      <c r="A20" s="1"/>
      <c r="P20" s="1"/>
    </row>
    <row r="21" spans="1:16" ht="25.5">
      <c r="A21" s="1"/>
      <c r="B21" s="86" t="s">
        <v>79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1"/>
    </row>
    <row r="22" spans="1:16" ht="18.75">
      <c r="A22" s="1"/>
      <c r="H22" s="82" t="s">
        <v>94</v>
      </c>
      <c r="P22" s="1"/>
    </row>
    <row r="23" spans="1:16" ht="15.75">
      <c r="A23" s="1"/>
      <c r="P23" s="1"/>
    </row>
    <row r="24" spans="1:16" ht="15.75">
      <c r="A24" s="1"/>
      <c r="P24" s="1"/>
    </row>
    <row r="25" spans="1:16" ht="15.75">
      <c r="A25" s="1"/>
      <c r="P25" s="1"/>
    </row>
    <row r="26" spans="1:16" ht="15.75">
      <c r="A26" s="1"/>
      <c r="P26" s="1"/>
    </row>
    <row r="27" spans="1:16" ht="15.75">
      <c r="A27" s="1"/>
      <c r="P27" s="1"/>
    </row>
    <row r="28" spans="1:16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</sheetData>
  <sheetProtection/>
  <mergeCells count="4">
    <mergeCell ref="B21:O21"/>
    <mergeCell ref="B6:O6"/>
    <mergeCell ref="B9:O9"/>
    <mergeCell ref="B15:O1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31"/>
  <sheetViews>
    <sheetView zoomScalePageLayoutView="0" workbookViewId="0" topLeftCell="A1">
      <selection activeCell="M10" sqref="M10"/>
    </sheetView>
  </sheetViews>
  <sheetFormatPr defaultColWidth="11.00390625" defaultRowHeight="15.75"/>
  <cols>
    <col min="11" max="11" width="1.12109375" style="0" customWidth="1"/>
  </cols>
  <sheetData>
    <row r="3" spans="12:14" ht="16.5" thickBot="1">
      <c r="L3" s="66"/>
      <c r="M3" s="67"/>
      <c r="N3" s="66"/>
    </row>
    <row r="4" spans="12:15" ht="15.75">
      <c r="L4" s="90" t="s">
        <v>2</v>
      </c>
      <c r="M4" s="91"/>
      <c r="N4" s="92"/>
      <c r="O4" s="68"/>
    </row>
    <row r="5" spans="12:15" ht="16.5" thickBot="1">
      <c r="L5" s="93"/>
      <c r="M5" s="94"/>
      <c r="N5" s="95"/>
      <c r="O5" s="68"/>
    </row>
    <row r="7" ht="15.75">
      <c r="M7" s="3" t="s">
        <v>3</v>
      </c>
    </row>
    <row r="9" ht="15.75">
      <c r="M9" s="4" t="s">
        <v>4</v>
      </c>
    </row>
    <row r="10" ht="15.75">
      <c r="M10" s="5" t="s">
        <v>5</v>
      </c>
    </row>
    <row r="11" ht="15.75">
      <c r="M11" s="5" t="s">
        <v>6</v>
      </c>
    </row>
    <row r="13" ht="15.75">
      <c r="M13" s="4" t="s">
        <v>7</v>
      </c>
    </row>
    <row r="17" ht="15.75">
      <c r="M17" s="4" t="s">
        <v>8</v>
      </c>
    </row>
    <row r="18" ht="15.75">
      <c r="M18" s="5" t="s">
        <v>9</v>
      </c>
    </row>
    <row r="19" ht="15.75">
      <c r="M19" s="5"/>
    </row>
    <row r="20" ht="15.75">
      <c r="M20" s="5" t="s">
        <v>10</v>
      </c>
    </row>
    <row r="21" ht="15.75">
      <c r="M21" s="5" t="s">
        <v>11</v>
      </c>
    </row>
    <row r="23" ht="15.75">
      <c r="M23" s="6" t="s">
        <v>12</v>
      </c>
    </row>
    <row r="27" spans="2:4" ht="22.5">
      <c r="B27" s="96" t="s">
        <v>13</v>
      </c>
      <c r="C27" s="96"/>
      <c r="D27" s="96"/>
    </row>
    <row r="29" spans="2:6" ht="18.75">
      <c r="B29" s="97" t="s">
        <v>14</v>
      </c>
      <c r="C29" s="97"/>
      <c r="D29" s="97"/>
      <c r="F29" s="7" t="s">
        <v>15</v>
      </c>
    </row>
    <row r="30" spans="2:9" ht="18.75">
      <c r="B30" s="89" t="s">
        <v>16</v>
      </c>
      <c r="C30" s="89"/>
      <c r="D30" s="89"/>
      <c r="F30" s="89" t="s">
        <v>17</v>
      </c>
      <c r="G30" s="89"/>
      <c r="H30" s="89"/>
      <c r="I30" s="89"/>
    </row>
    <row r="31" spans="2:9" ht="18.75">
      <c r="B31" s="89" t="s">
        <v>18</v>
      </c>
      <c r="C31" s="89"/>
      <c r="D31" s="89"/>
      <c r="F31" s="89" t="s">
        <v>19</v>
      </c>
      <c r="G31" s="89"/>
      <c r="H31" s="89"/>
      <c r="I31" s="89"/>
    </row>
  </sheetData>
  <sheetProtection password="D059" sheet="1"/>
  <mergeCells count="7">
    <mergeCell ref="B31:D31"/>
    <mergeCell ref="F31:I31"/>
    <mergeCell ref="L4:N5"/>
    <mergeCell ref="B27:D27"/>
    <mergeCell ref="B29:D29"/>
    <mergeCell ref="B30:D30"/>
    <mergeCell ref="F30:I30"/>
  </mergeCells>
  <hyperlinks>
    <hyperlink ref="M23" r:id="rId1" display="http://tirsportifrochefortais.fr"/>
  </hyperlinks>
  <printOptions/>
  <pageMargins left="0.7" right="0.7" top="0.75" bottom="0.75" header="0.3" footer="0.3"/>
  <pageSetup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1">
      <selection activeCell="I12" sqref="I12"/>
    </sheetView>
  </sheetViews>
  <sheetFormatPr defaultColWidth="11.00390625" defaultRowHeight="15.75"/>
  <cols>
    <col min="1" max="1" width="11.00390625" style="36" customWidth="1"/>
    <col min="2" max="2" width="25.625" style="0" customWidth="1"/>
    <col min="4" max="4" width="4.875" style="0" customWidth="1"/>
    <col min="5" max="11" width="8.625" style="8" customWidth="1"/>
    <col min="12" max="13" width="6.625" style="8" customWidth="1"/>
    <col min="14" max="14" width="22.25390625" style="36" customWidth="1"/>
  </cols>
  <sheetData>
    <row r="1" spans="1:14" ht="15.75">
      <c r="A1" s="103" t="str">
        <f>(Accueil!B6)</f>
        <v>FÉDÉRATION FRANCAISE DE TIR</v>
      </c>
      <c r="B1" s="104"/>
      <c r="C1" s="104"/>
      <c r="D1" s="104"/>
      <c r="E1" s="104"/>
      <c r="F1" s="104"/>
      <c r="G1" s="71"/>
      <c r="H1" s="71"/>
      <c r="I1" s="71"/>
      <c r="J1" s="71"/>
      <c r="K1" s="71"/>
      <c r="L1" s="71"/>
      <c r="M1" s="71"/>
      <c r="N1" s="70"/>
    </row>
    <row r="2" spans="1:14" ht="15.75">
      <c r="A2" s="103" t="str">
        <f>(Accueil!B9)</f>
        <v>COMITÉ DÉPARTEMENTAL DE TIR DE CHARENTE MARITIME</v>
      </c>
      <c r="B2" s="104"/>
      <c r="C2" s="104"/>
      <c r="D2" s="104"/>
      <c r="E2" s="104"/>
      <c r="F2" s="104"/>
      <c r="G2" s="71"/>
      <c r="H2" s="71"/>
      <c r="I2" s="71"/>
      <c r="J2" s="71"/>
      <c r="K2" s="71"/>
      <c r="L2" s="71"/>
      <c r="M2" s="71"/>
      <c r="N2" s="70"/>
    </row>
    <row r="3" spans="2:14" s="75" customFormat="1" ht="15.75">
      <c r="B3" s="77" t="str">
        <f>(Accueil!B15)</f>
        <v>CHAMPIONNAT DÉPARTEMENTAL   10 mètres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2:14" s="75" customFormat="1" ht="15.75">
      <c r="B4" s="111" t="str">
        <f>Accueil!H22</f>
        <v>13 au 15 Novembre 2020</v>
      </c>
      <c r="C4" s="112"/>
      <c r="D4" s="112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15.75">
      <c r="A5" s="8"/>
      <c r="B5" s="109" t="s">
        <v>82</v>
      </c>
      <c r="C5" s="109"/>
      <c r="D5" s="109"/>
      <c r="N5" s="8"/>
    </row>
    <row r="6" spans="1:14" ht="15.75">
      <c r="A6" s="78" t="s">
        <v>20</v>
      </c>
      <c r="B6" s="83"/>
      <c r="C6" s="105" t="s">
        <v>21</v>
      </c>
      <c r="D6" s="105"/>
      <c r="E6" s="106"/>
      <c r="F6" s="107"/>
      <c r="G6" s="108"/>
      <c r="H6" s="105" t="s">
        <v>104</v>
      </c>
      <c r="I6" s="105"/>
      <c r="J6" s="116"/>
      <c r="K6" s="117"/>
      <c r="L6" s="117"/>
      <c r="M6" s="118"/>
      <c r="N6" s="42"/>
    </row>
    <row r="7" spans="1:14" ht="15.75">
      <c r="A7" s="102" t="s">
        <v>22</v>
      </c>
      <c r="B7" s="102"/>
      <c r="C7" s="113"/>
      <c r="D7" s="114"/>
      <c r="E7" s="114"/>
      <c r="F7" s="115"/>
      <c r="H7" s="105" t="s">
        <v>23</v>
      </c>
      <c r="I7" s="105"/>
      <c r="J7" s="119"/>
      <c r="K7" s="120"/>
      <c r="L7" s="120"/>
      <c r="M7" s="108"/>
      <c r="N7" s="65"/>
    </row>
    <row r="8" spans="9:14" ht="15.75">
      <c r="I8" s="110" t="s">
        <v>24</v>
      </c>
      <c r="J8" s="110"/>
      <c r="K8" s="110"/>
      <c r="L8" s="63">
        <f>SUM(L10:L71)</f>
        <v>0</v>
      </c>
      <c r="M8" s="64">
        <f>SUM(M10:M71)</f>
        <v>0</v>
      </c>
      <c r="N8" s="40"/>
    </row>
    <row r="9" spans="1:14" ht="41.25">
      <c r="A9" s="37" t="s">
        <v>25</v>
      </c>
      <c r="B9" s="37" t="s">
        <v>26</v>
      </c>
      <c r="C9" s="38" t="s">
        <v>27</v>
      </c>
      <c r="D9" s="39" t="s">
        <v>28</v>
      </c>
      <c r="E9" s="38" t="s">
        <v>29</v>
      </c>
      <c r="F9" s="81" t="s">
        <v>98</v>
      </c>
      <c r="G9" s="81" t="s">
        <v>99</v>
      </c>
      <c r="H9" s="81" t="s">
        <v>83</v>
      </c>
      <c r="I9" s="81" t="s">
        <v>95</v>
      </c>
      <c r="J9" s="81" t="s">
        <v>96</v>
      </c>
      <c r="K9" s="81" t="s">
        <v>97</v>
      </c>
      <c r="L9" s="81" t="s">
        <v>91</v>
      </c>
      <c r="M9" s="81" t="s">
        <v>90</v>
      </c>
      <c r="N9" s="38" t="s">
        <v>30</v>
      </c>
    </row>
    <row r="10" spans="1:14" ht="15.75">
      <c r="A10" s="10"/>
      <c r="B10" s="9"/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9"/>
    </row>
    <row r="11" spans="1:14" ht="15.75">
      <c r="A11" s="10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9"/>
    </row>
    <row r="12" spans="1:14" ht="15.75">
      <c r="A12" s="10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9"/>
    </row>
    <row r="13" spans="1:14" ht="15.75">
      <c r="A13" s="10"/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9"/>
    </row>
    <row r="14" spans="1:14" ht="15.75">
      <c r="A14" s="10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9"/>
    </row>
    <row r="15" spans="1:14" ht="15.75">
      <c r="A15" s="10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9"/>
    </row>
    <row r="16" spans="1:14" ht="15.75">
      <c r="A16" s="10"/>
      <c r="B16" s="9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9"/>
    </row>
    <row r="17" spans="1:14" ht="15.75">
      <c r="A17" s="10"/>
      <c r="B17" s="9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9"/>
    </row>
    <row r="18" spans="1:14" ht="15.75">
      <c r="A18" s="10"/>
      <c r="B18" s="9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9"/>
    </row>
    <row r="19" spans="1:14" ht="15.75">
      <c r="A19" s="10"/>
      <c r="B19" s="9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9"/>
    </row>
    <row r="20" spans="1:14" ht="15.75">
      <c r="A20" s="10"/>
      <c r="B20" s="9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9"/>
    </row>
    <row r="21" spans="1:14" ht="15.75">
      <c r="A21" s="10"/>
      <c r="B21" s="9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5.75">
      <c r="A22" s="10"/>
      <c r="B22" s="9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5.75">
      <c r="A23" s="10"/>
      <c r="B23" s="9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5.75">
      <c r="A24" s="10"/>
      <c r="B24" s="9"/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5.75">
      <c r="A25" s="10"/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5.75">
      <c r="A26" s="10"/>
      <c r="B26" s="9"/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5.75">
      <c r="A27" s="10"/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5.75">
      <c r="A28" s="10"/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5.75">
      <c r="A29" s="10"/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5.75">
      <c r="A30" s="10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5.75">
      <c r="A31" s="10"/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5.75">
      <c r="A32" s="10"/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5.75">
      <c r="A33" s="10"/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5.75">
      <c r="A34" s="10"/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5.75">
      <c r="A35" s="10"/>
      <c r="B35" s="9"/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5.75">
      <c r="A36" s="10"/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5.75">
      <c r="A37" s="10"/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5.75">
      <c r="A38" s="10"/>
      <c r="B38" s="9"/>
      <c r="C38" s="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5.75">
      <c r="A39" s="10"/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5.75">
      <c r="A40" s="10"/>
      <c r="B40" s="9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.75">
      <c r="A41" s="10"/>
      <c r="B41" s="9"/>
      <c r="C41" s="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9"/>
    </row>
    <row r="42" spans="1:14" ht="15.75">
      <c r="A42" s="10"/>
      <c r="B42" s="9"/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"/>
    </row>
    <row r="43" spans="1:14" ht="15.75">
      <c r="A43" s="10"/>
      <c r="B43" s="9"/>
      <c r="C43" s="9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9"/>
    </row>
    <row r="44" spans="1:14" ht="15.75">
      <c r="A44" s="10"/>
      <c r="B44" s="9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9"/>
    </row>
    <row r="45" spans="1:14" ht="15.75">
      <c r="A45" s="10"/>
      <c r="B45" s="9"/>
      <c r="C45" s="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9"/>
    </row>
    <row r="46" spans="1:14" ht="15.75">
      <c r="A46" s="10"/>
      <c r="B46" s="9"/>
      <c r="C46" s="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9"/>
    </row>
    <row r="47" spans="1:14" ht="15.75">
      <c r="A47" s="10"/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9"/>
    </row>
    <row r="48" spans="1:14" ht="15.75">
      <c r="A48" s="10"/>
      <c r="B48" s="9"/>
      <c r="C48" s="9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9"/>
    </row>
    <row r="49" spans="1:14" ht="15.75">
      <c r="A49" s="10"/>
      <c r="B49" s="9"/>
      <c r="C49" s="9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9"/>
    </row>
    <row r="50" spans="1:14" ht="15.75">
      <c r="A50" s="10"/>
      <c r="B50" s="9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9"/>
    </row>
    <row r="51" spans="1:14" ht="15.75">
      <c r="A51" s="10"/>
      <c r="B51" s="9"/>
      <c r="C51" s="9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9"/>
    </row>
    <row r="52" spans="1:14" ht="15.75">
      <c r="A52" s="10"/>
      <c r="B52" s="9"/>
      <c r="C52" s="9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>
      <c r="A53" s="10"/>
      <c r="B53" s="9"/>
      <c r="C53" s="9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>
      <c r="A54" s="10"/>
      <c r="B54" s="9"/>
      <c r="C54" s="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>
      <c r="A55" s="10"/>
      <c r="B55" s="9"/>
      <c r="C55" s="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>
      <c r="A56" s="10"/>
      <c r="B56" s="9"/>
      <c r="C56" s="9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>
      <c r="A57" s="10"/>
      <c r="B57" s="9"/>
      <c r="C57" s="9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>
      <c r="A58" s="10"/>
      <c r="B58" s="9"/>
      <c r="C58" s="9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>
      <c r="A59" s="10"/>
      <c r="B59" s="9"/>
      <c r="C59" s="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>
      <c r="A60" s="10"/>
      <c r="B60" s="9"/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>
      <c r="A61" s="10"/>
      <c r="B61" s="9"/>
      <c r="C61" s="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>
      <c r="A62" s="10"/>
      <c r="B62" s="9"/>
      <c r="C62" s="9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>
      <c r="A63" s="10"/>
      <c r="B63" s="9"/>
      <c r="C63" s="9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>
      <c r="A64" s="10"/>
      <c r="B64" s="9"/>
      <c r="C64" s="9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>
      <c r="A65" s="10"/>
      <c r="B65" s="9"/>
      <c r="C65" s="9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>
      <c r="A66" s="10"/>
      <c r="B66" s="9"/>
      <c r="C66" s="9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>
      <c r="A67" s="10"/>
      <c r="B67" s="9"/>
      <c r="C67" s="9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>
      <c r="A68" s="10"/>
      <c r="B68" s="9"/>
      <c r="C68" s="9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>
      <c r="A69" s="10"/>
      <c r="B69" s="9"/>
      <c r="C69" s="9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>
      <c r="A70" s="10"/>
      <c r="B70" s="9"/>
      <c r="C70" s="9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>
      <c r="A71" s="10"/>
      <c r="B71" s="9"/>
      <c r="C71" s="9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2:13" ht="15.75">
      <c r="L72" s="69"/>
      <c r="M72" s="69"/>
    </row>
    <row r="73" spans="2:14" ht="15.75">
      <c r="B73" s="99" t="s">
        <v>102</v>
      </c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2:14" ht="15.75">
      <c r="B74" s="100" t="s">
        <v>31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</row>
    <row r="75" spans="2:14" ht="15.75">
      <c r="B75" s="101" t="s">
        <v>32</v>
      </c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</row>
    <row r="76" spans="2:14" ht="18.75">
      <c r="B76" s="98" t="s">
        <v>33</v>
      </c>
      <c r="C76" s="98"/>
      <c r="D76" s="98"/>
      <c r="E76" s="98"/>
      <c r="F76" s="98"/>
      <c r="G76" s="98"/>
      <c r="H76" s="98"/>
      <c r="I76" s="40"/>
      <c r="J76" s="40"/>
      <c r="K76" s="40"/>
      <c r="L76" s="40"/>
      <c r="M76" s="40"/>
      <c r="N76" s="41"/>
    </row>
  </sheetData>
  <sheetProtection password="FC97" sheet="1" objects="1" scenarios="1"/>
  <mergeCells count="17">
    <mergeCell ref="I8:K8"/>
    <mergeCell ref="B4:D4"/>
    <mergeCell ref="H6:I6"/>
    <mergeCell ref="C7:F7"/>
    <mergeCell ref="J6:M6"/>
    <mergeCell ref="H7:I7"/>
    <mergeCell ref="J7:M7"/>
    <mergeCell ref="B76:H76"/>
    <mergeCell ref="B73:N73"/>
    <mergeCell ref="B74:N74"/>
    <mergeCell ref="B75:N75"/>
    <mergeCell ref="A7:B7"/>
    <mergeCell ref="A1:F1"/>
    <mergeCell ref="A2:F2"/>
    <mergeCell ref="C6:D6"/>
    <mergeCell ref="E6:G6"/>
    <mergeCell ref="B5:D5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9"/>
  <sheetViews>
    <sheetView zoomScalePageLayoutView="0" workbookViewId="0" topLeftCell="A1">
      <selection activeCell="D49" sqref="D49"/>
    </sheetView>
  </sheetViews>
  <sheetFormatPr defaultColWidth="11.00390625" defaultRowHeight="15.75"/>
  <cols>
    <col min="3" max="3" width="19.625" style="0" customWidth="1"/>
    <col min="4" max="4" width="17.625" style="0" customWidth="1"/>
    <col min="5" max="20" width="4.625" style="0" customWidth="1"/>
    <col min="21" max="21" width="22.00390625" style="0" customWidth="1"/>
    <col min="22" max="25" width="2.625" style="0" customWidth="1"/>
  </cols>
  <sheetData>
    <row r="1" spans="1:21" ht="15.75">
      <c r="A1" s="179" t="str">
        <f>(Accueil!B6)</f>
        <v>FÉDÉRATION FRANCAISE DE TIR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1"/>
      <c r="M1" s="181"/>
      <c r="N1" s="181"/>
      <c r="O1" s="181"/>
      <c r="P1" s="181"/>
      <c r="Q1" s="181"/>
      <c r="R1" s="181"/>
      <c r="S1" s="181"/>
      <c r="T1" s="181"/>
      <c r="U1" s="181"/>
    </row>
    <row r="2" spans="1:21" ht="15.75">
      <c r="A2" s="183" t="str">
        <f>(Accueil!B9)</f>
        <v>COMITÉ DÉPARTEMENTAL DE TIR DE CHARENTE MARITIME</v>
      </c>
      <c r="B2" s="177"/>
      <c r="C2" s="177"/>
      <c r="D2" s="177"/>
      <c r="E2" s="177"/>
      <c r="F2" s="177"/>
      <c r="G2" s="177"/>
      <c r="H2" s="177"/>
      <c r="I2" s="177"/>
      <c r="J2" s="177"/>
      <c r="K2" s="184"/>
      <c r="L2" s="182"/>
      <c r="M2" s="182"/>
      <c r="N2" s="182"/>
      <c r="O2" s="182"/>
      <c r="P2" s="182"/>
      <c r="Q2" s="182"/>
      <c r="R2" s="182"/>
      <c r="S2" s="182"/>
      <c r="T2" s="182"/>
      <c r="U2" s="182"/>
    </row>
    <row r="3" spans="1:21" ht="15.75">
      <c r="A3" s="80"/>
      <c r="B3" s="67"/>
      <c r="C3" s="164" t="str">
        <f>(Accueil!B15)</f>
        <v>CHAMPIONNAT DÉPARTEMENTAL   10 mètres</v>
      </c>
      <c r="D3" s="164"/>
      <c r="E3" s="164"/>
      <c r="F3" s="164"/>
      <c r="G3" s="164"/>
      <c r="H3" s="164"/>
      <c r="I3" s="164"/>
      <c r="J3" s="164"/>
      <c r="K3" s="164"/>
      <c r="L3" s="165"/>
      <c r="M3" s="165"/>
      <c r="N3" s="165"/>
      <c r="O3" s="165"/>
      <c r="P3" s="174"/>
      <c r="Q3" s="174"/>
      <c r="R3" s="175"/>
      <c r="S3" s="176" t="s">
        <v>34</v>
      </c>
      <c r="T3" s="176"/>
      <c r="U3" s="176"/>
    </row>
    <row r="4" spans="1:21" ht="15.75">
      <c r="A4" s="80"/>
      <c r="B4" s="67"/>
      <c r="C4" s="170" t="str">
        <f>Accueil!H22</f>
        <v>13 au 15 Novembre 2020</v>
      </c>
      <c r="D4" s="171"/>
      <c r="E4" s="67"/>
      <c r="F4" s="67"/>
      <c r="G4" s="67"/>
      <c r="H4" s="67"/>
      <c r="I4" s="67"/>
      <c r="J4" s="67"/>
      <c r="K4" s="67"/>
      <c r="L4" s="177"/>
      <c r="M4" s="177"/>
      <c r="N4" s="177"/>
      <c r="O4" s="177"/>
      <c r="P4" s="178"/>
      <c r="Q4" s="178"/>
      <c r="R4" s="178"/>
      <c r="S4" s="176"/>
      <c r="T4" s="176"/>
      <c r="U4" s="176"/>
    </row>
    <row r="5" spans="1:21" ht="15.75">
      <c r="A5" s="72"/>
      <c r="B5" s="73"/>
      <c r="C5" s="172" t="s">
        <v>81</v>
      </c>
      <c r="D5" s="173"/>
      <c r="E5" s="73"/>
      <c r="F5" s="73"/>
      <c r="G5" s="73"/>
      <c r="H5" s="73"/>
      <c r="I5" s="73"/>
      <c r="J5" s="73"/>
      <c r="K5" s="73"/>
      <c r="L5" s="12"/>
      <c r="M5" s="12"/>
      <c r="N5" s="12"/>
      <c r="O5" s="12"/>
      <c r="P5" s="12"/>
      <c r="Q5" s="12"/>
      <c r="R5" s="12"/>
      <c r="S5" s="176"/>
      <c r="T5" s="176"/>
      <c r="U5" s="176"/>
    </row>
    <row r="6" spans="1:21" ht="15.75">
      <c r="A6" s="166" t="s">
        <v>35</v>
      </c>
      <c r="B6" s="166"/>
      <c r="C6" s="167">
        <f>('Inscription Ind CD17'!B6)</f>
        <v>0</v>
      </c>
      <c r="D6" s="167"/>
      <c r="E6" s="167"/>
      <c r="F6" s="167"/>
      <c r="G6" s="167"/>
      <c r="H6" s="167"/>
      <c r="I6" s="167"/>
      <c r="J6" s="167"/>
      <c r="K6" s="167"/>
      <c r="L6" s="168" t="s">
        <v>36</v>
      </c>
      <c r="M6" s="169"/>
      <c r="N6" s="169"/>
      <c r="O6" s="169"/>
      <c r="P6" s="162">
        <f>('Inscription Ind CD17'!E6)</f>
        <v>0</v>
      </c>
      <c r="Q6" s="162"/>
      <c r="R6" s="163"/>
      <c r="S6" s="176"/>
      <c r="T6" s="176"/>
      <c r="U6" s="176"/>
    </row>
    <row r="7" spans="1:21" ht="15.75">
      <c r="A7" s="159" t="s">
        <v>37</v>
      </c>
      <c r="B7" s="159"/>
      <c r="C7" s="160">
        <f>('Inscription Ind CD17'!C7)</f>
        <v>0</v>
      </c>
      <c r="D7" s="160"/>
      <c r="E7" s="13" t="s">
        <v>38</v>
      </c>
      <c r="F7" s="161">
        <f>('Inscription Ind CD17'!J7)</f>
        <v>0</v>
      </c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4" t="s">
        <v>39</v>
      </c>
      <c r="U7" s="84">
        <f>('Inscription Ind CD17'!J6)</f>
        <v>0</v>
      </c>
    </row>
    <row r="8" spans="1:21" ht="15.75">
      <c r="A8" s="142" t="s">
        <v>40</v>
      </c>
      <c r="B8" s="150" t="s">
        <v>25</v>
      </c>
      <c r="C8" s="150" t="s">
        <v>41</v>
      </c>
      <c r="D8" s="150" t="s">
        <v>42</v>
      </c>
      <c r="E8" s="142" t="s">
        <v>43</v>
      </c>
      <c r="F8" s="145" t="s">
        <v>44</v>
      </c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53" t="s">
        <v>45</v>
      </c>
    </row>
    <row r="9" spans="1:21" ht="81" customHeight="1">
      <c r="A9" s="143"/>
      <c r="B9" s="151"/>
      <c r="C9" s="151"/>
      <c r="D9" s="151"/>
      <c r="E9" s="143"/>
      <c r="F9" s="15"/>
      <c r="G9" s="16" t="s">
        <v>77</v>
      </c>
      <c r="H9" s="16" t="s">
        <v>59</v>
      </c>
      <c r="I9" s="16" t="s">
        <v>46</v>
      </c>
      <c r="J9" s="17"/>
      <c r="K9" s="16"/>
      <c r="L9" s="16"/>
      <c r="M9" s="16"/>
      <c r="N9" s="16"/>
      <c r="O9" s="16"/>
      <c r="P9" s="16" t="s">
        <v>47</v>
      </c>
      <c r="Q9" s="16" t="s">
        <v>48</v>
      </c>
      <c r="R9" s="16"/>
      <c r="S9" s="16"/>
      <c r="T9" s="16"/>
      <c r="U9" s="154"/>
    </row>
    <row r="10" spans="1:21" ht="33.75" customHeight="1">
      <c r="A10" s="144"/>
      <c r="B10" s="152"/>
      <c r="C10" s="152"/>
      <c r="D10" s="152"/>
      <c r="E10" s="144"/>
      <c r="F10" s="18"/>
      <c r="G10" s="18">
        <v>100</v>
      </c>
      <c r="H10" s="18">
        <v>102</v>
      </c>
      <c r="I10" s="18">
        <v>103</v>
      </c>
      <c r="J10" s="19"/>
      <c r="K10" s="19"/>
      <c r="L10" s="19"/>
      <c r="M10" s="18"/>
      <c r="N10" s="19"/>
      <c r="O10" s="18"/>
      <c r="P10" s="18">
        <v>104</v>
      </c>
      <c r="Q10" s="19">
        <v>107</v>
      </c>
      <c r="R10" s="18"/>
      <c r="S10" s="18"/>
      <c r="T10" s="18"/>
      <c r="U10" s="155"/>
    </row>
    <row r="11" spans="1:21" ht="15.75">
      <c r="A11" s="130" t="s">
        <v>49</v>
      </c>
      <c r="B11" s="131"/>
      <c r="C11" s="156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8"/>
    </row>
    <row r="12" spans="1:21" ht="15.75">
      <c r="A12" s="20">
        <v>1</v>
      </c>
      <c r="B12" s="21"/>
      <c r="C12" s="22"/>
      <c r="D12" s="22"/>
      <c r="E12" s="21"/>
      <c r="F12" s="127"/>
      <c r="G12" s="121"/>
      <c r="H12" s="121"/>
      <c r="I12" s="121"/>
      <c r="J12" s="121"/>
      <c r="K12" s="121"/>
      <c r="L12" s="127"/>
      <c r="M12" s="121"/>
      <c r="N12" s="121"/>
      <c r="O12" s="121"/>
      <c r="P12" s="124"/>
      <c r="Q12" s="121"/>
      <c r="R12" s="121"/>
      <c r="S12" s="127"/>
      <c r="T12" s="127"/>
      <c r="U12" s="22"/>
    </row>
    <row r="13" spans="1:21" ht="15.75">
      <c r="A13" s="20">
        <v>2</v>
      </c>
      <c r="B13" s="21"/>
      <c r="C13" s="22"/>
      <c r="D13" s="22"/>
      <c r="E13" s="21"/>
      <c r="F13" s="128"/>
      <c r="G13" s="122"/>
      <c r="H13" s="122"/>
      <c r="I13" s="122"/>
      <c r="J13" s="122"/>
      <c r="K13" s="122"/>
      <c r="L13" s="128"/>
      <c r="M13" s="122"/>
      <c r="N13" s="122"/>
      <c r="O13" s="122"/>
      <c r="P13" s="125"/>
      <c r="Q13" s="122"/>
      <c r="R13" s="122"/>
      <c r="S13" s="128"/>
      <c r="T13" s="128"/>
      <c r="U13" s="22"/>
    </row>
    <row r="14" spans="1:21" ht="15.75">
      <c r="A14" s="20">
        <v>3</v>
      </c>
      <c r="B14" s="21"/>
      <c r="C14" s="22"/>
      <c r="D14" s="22"/>
      <c r="E14" s="21"/>
      <c r="F14" s="129"/>
      <c r="G14" s="123"/>
      <c r="H14" s="123"/>
      <c r="I14" s="123"/>
      <c r="J14" s="123"/>
      <c r="K14" s="123"/>
      <c r="L14" s="129"/>
      <c r="M14" s="123"/>
      <c r="N14" s="123"/>
      <c r="O14" s="123"/>
      <c r="P14" s="126"/>
      <c r="Q14" s="123"/>
      <c r="R14" s="123"/>
      <c r="S14" s="129"/>
      <c r="T14" s="129"/>
      <c r="U14" s="22"/>
    </row>
    <row r="15" spans="1:21" ht="15.75">
      <c r="A15" s="130" t="s">
        <v>50</v>
      </c>
      <c r="B15" s="131"/>
      <c r="C15" s="147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9"/>
    </row>
    <row r="16" spans="1:21" ht="15.75">
      <c r="A16" s="20">
        <v>1</v>
      </c>
      <c r="B16" s="23"/>
      <c r="C16" s="24"/>
      <c r="D16" s="24"/>
      <c r="E16" s="23"/>
      <c r="F16" s="127"/>
      <c r="G16" s="121"/>
      <c r="H16" s="121"/>
      <c r="I16" s="121"/>
      <c r="J16" s="121"/>
      <c r="K16" s="121"/>
      <c r="L16" s="127"/>
      <c r="M16" s="121"/>
      <c r="N16" s="121"/>
      <c r="O16" s="121"/>
      <c r="P16" s="124"/>
      <c r="Q16" s="121"/>
      <c r="R16" s="121"/>
      <c r="S16" s="127"/>
      <c r="T16" s="127"/>
      <c r="U16" s="22"/>
    </row>
    <row r="17" spans="1:21" ht="15.75">
      <c r="A17" s="20">
        <v>2</v>
      </c>
      <c r="B17" s="23"/>
      <c r="C17" s="24"/>
      <c r="D17" s="24"/>
      <c r="E17" s="23"/>
      <c r="F17" s="128"/>
      <c r="G17" s="122"/>
      <c r="H17" s="122"/>
      <c r="I17" s="122"/>
      <c r="J17" s="122"/>
      <c r="K17" s="122"/>
      <c r="L17" s="128"/>
      <c r="M17" s="122"/>
      <c r="N17" s="122"/>
      <c r="O17" s="122"/>
      <c r="P17" s="125"/>
      <c r="Q17" s="122"/>
      <c r="R17" s="122"/>
      <c r="S17" s="128"/>
      <c r="T17" s="128"/>
      <c r="U17" s="22"/>
    </row>
    <row r="18" spans="1:21" ht="15.75">
      <c r="A18" s="20">
        <v>3</v>
      </c>
      <c r="B18" s="23"/>
      <c r="C18" s="24"/>
      <c r="D18" s="24"/>
      <c r="E18" s="23"/>
      <c r="F18" s="129"/>
      <c r="G18" s="123"/>
      <c r="H18" s="123"/>
      <c r="I18" s="123"/>
      <c r="J18" s="123"/>
      <c r="K18" s="123"/>
      <c r="L18" s="129"/>
      <c r="M18" s="123"/>
      <c r="N18" s="123"/>
      <c r="O18" s="123"/>
      <c r="P18" s="126"/>
      <c r="Q18" s="123"/>
      <c r="R18" s="123"/>
      <c r="S18" s="129"/>
      <c r="T18" s="129"/>
      <c r="U18" s="22"/>
    </row>
    <row r="19" spans="1:21" ht="15.75">
      <c r="A19" s="140" t="s">
        <v>51</v>
      </c>
      <c r="B19" s="140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</row>
    <row r="20" spans="1:21" ht="15.75">
      <c r="A20" s="25">
        <v>1</v>
      </c>
      <c r="B20" s="21"/>
      <c r="C20" s="22"/>
      <c r="D20" s="22"/>
      <c r="E20" s="21"/>
      <c r="F20" s="137"/>
      <c r="G20" s="138"/>
      <c r="H20" s="138"/>
      <c r="I20" s="138"/>
      <c r="J20" s="138"/>
      <c r="K20" s="138"/>
      <c r="L20" s="137"/>
      <c r="M20" s="138"/>
      <c r="N20" s="138"/>
      <c r="O20" s="138"/>
      <c r="P20" s="139"/>
      <c r="Q20" s="138"/>
      <c r="R20" s="138"/>
      <c r="S20" s="137"/>
      <c r="T20" s="137"/>
      <c r="U20" s="22"/>
    </row>
    <row r="21" spans="1:21" ht="15.75">
      <c r="A21" s="25">
        <v>2</v>
      </c>
      <c r="B21" s="21"/>
      <c r="C21" s="22"/>
      <c r="D21" s="22"/>
      <c r="E21" s="21"/>
      <c r="F21" s="137"/>
      <c r="G21" s="138"/>
      <c r="H21" s="138"/>
      <c r="I21" s="138"/>
      <c r="J21" s="138"/>
      <c r="K21" s="138"/>
      <c r="L21" s="137"/>
      <c r="M21" s="138"/>
      <c r="N21" s="138"/>
      <c r="O21" s="138"/>
      <c r="P21" s="139"/>
      <c r="Q21" s="138"/>
      <c r="R21" s="138"/>
      <c r="S21" s="137"/>
      <c r="T21" s="137"/>
      <c r="U21" s="22"/>
    </row>
    <row r="22" spans="1:21" ht="15.75">
      <c r="A22" s="25">
        <v>3</v>
      </c>
      <c r="B22" s="21"/>
      <c r="C22" s="22"/>
      <c r="D22" s="22"/>
      <c r="E22" s="21"/>
      <c r="F22" s="137"/>
      <c r="G22" s="138"/>
      <c r="H22" s="138"/>
      <c r="I22" s="138"/>
      <c r="J22" s="138"/>
      <c r="K22" s="138"/>
      <c r="L22" s="137"/>
      <c r="M22" s="138"/>
      <c r="N22" s="138"/>
      <c r="O22" s="138"/>
      <c r="P22" s="139"/>
      <c r="Q22" s="138"/>
      <c r="R22" s="138"/>
      <c r="S22" s="137"/>
      <c r="T22" s="137"/>
      <c r="U22" s="22"/>
    </row>
    <row r="23" spans="1:21" ht="15.75">
      <c r="A23" s="136" t="s">
        <v>52</v>
      </c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3"/>
    </row>
    <row r="24" spans="1:21" ht="15.75">
      <c r="A24" s="25">
        <v>1</v>
      </c>
      <c r="B24" s="21"/>
      <c r="C24" s="22"/>
      <c r="D24" s="22"/>
      <c r="E24" s="21"/>
      <c r="F24" s="127"/>
      <c r="G24" s="121"/>
      <c r="H24" s="121"/>
      <c r="I24" s="121"/>
      <c r="J24" s="121"/>
      <c r="K24" s="121"/>
      <c r="L24" s="127"/>
      <c r="M24" s="121"/>
      <c r="N24" s="121"/>
      <c r="O24" s="121"/>
      <c r="P24" s="124"/>
      <c r="Q24" s="121"/>
      <c r="R24" s="121"/>
      <c r="S24" s="127"/>
      <c r="T24" s="127"/>
      <c r="U24" s="22"/>
    </row>
    <row r="25" spans="1:21" ht="15.75">
      <c r="A25" s="25">
        <v>2</v>
      </c>
      <c r="B25" s="21"/>
      <c r="C25" s="22"/>
      <c r="D25" s="22"/>
      <c r="E25" s="21"/>
      <c r="F25" s="128"/>
      <c r="G25" s="122"/>
      <c r="H25" s="122"/>
      <c r="I25" s="122"/>
      <c r="J25" s="122"/>
      <c r="K25" s="122"/>
      <c r="L25" s="128"/>
      <c r="M25" s="122"/>
      <c r="N25" s="122"/>
      <c r="O25" s="122"/>
      <c r="P25" s="125"/>
      <c r="Q25" s="122"/>
      <c r="R25" s="122"/>
      <c r="S25" s="128"/>
      <c r="T25" s="128"/>
      <c r="U25" s="22"/>
    </row>
    <row r="26" spans="1:21" ht="15.75">
      <c r="A26" s="25">
        <v>3</v>
      </c>
      <c r="B26" s="21"/>
      <c r="C26" s="22"/>
      <c r="D26" s="22"/>
      <c r="E26" s="21"/>
      <c r="F26" s="129"/>
      <c r="G26" s="123"/>
      <c r="H26" s="123"/>
      <c r="I26" s="123"/>
      <c r="J26" s="123"/>
      <c r="K26" s="123"/>
      <c r="L26" s="129"/>
      <c r="M26" s="123"/>
      <c r="N26" s="123"/>
      <c r="O26" s="123"/>
      <c r="P26" s="126"/>
      <c r="Q26" s="123"/>
      <c r="R26" s="123"/>
      <c r="S26" s="129"/>
      <c r="T26" s="129"/>
      <c r="U26" s="22"/>
    </row>
    <row r="27" spans="1:21" ht="15.75">
      <c r="A27" s="130" t="s">
        <v>53</v>
      </c>
      <c r="B27" s="131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3"/>
    </row>
    <row r="28" spans="1:21" ht="15.75">
      <c r="A28" s="25">
        <v>1</v>
      </c>
      <c r="B28" s="21"/>
      <c r="C28" s="22"/>
      <c r="D28" s="22"/>
      <c r="E28" s="21"/>
      <c r="F28" s="127"/>
      <c r="G28" s="121"/>
      <c r="H28" s="121"/>
      <c r="I28" s="121"/>
      <c r="J28" s="121"/>
      <c r="K28" s="121"/>
      <c r="L28" s="127"/>
      <c r="M28" s="121"/>
      <c r="N28" s="121"/>
      <c r="O28" s="121"/>
      <c r="P28" s="124"/>
      <c r="Q28" s="121"/>
      <c r="R28" s="121"/>
      <c r="S28" s="127"/>
      <c r="T28" s="127"/>
      <c r="U28" s="22"/>
    </row>
    <row r="29" spans="1:21" ht="15.75">
      <c r="A29" s="25">
        <v>2</v>
      </c>
      <c r="B29" s="21"/>
      <c r="C29" s="22"/>
      <c r="D29" s="22"/>
      <c r="E29" s="21"/>
      <c r="F29" s="128"/>
      <c r="G29" s="122"/>
      <c r="H29" s="122"/>
      <c r="I29" s="122"/>
      <c r="J29" s="122"/>
      <c r="K29" s="122"/>
      <c r="L29" s="128"/>
      <c r="M29" s="122"/>
      <c r="N29" s="122"/>
      <c r="O29" s="122"/>
      <c r="P29" s="125"/>
      <c r="Q29" s="122"/>
      <c r="R29" s="122"/>
      <c r="S29" s="128"/>
      <c r="T29" s="128"/>
      <c r="U29" s="22"/>
    </row>
    <row r="30" spans="1:21" ht="15.75">
      <c r="A30" s="25">
        <v>3</v>
      </c>
      <c r="B30" s="21"/>
      <c r="C30" s="22"/>
      <c r="D30" s="22"/>
      <c r="E30" s="21"/>
      <c r="F30" s="129"/>
      <c r="G30" s="123"/>
      <c r="H30" s="123"/>
      <c r="I30" s="123"/>
      <c r="J30" s="123"/>
      <c r="K30" s="123"/>
      <c r="L30" s="129"/>
      <c r="M30" s="123"/>
      <c r="N30" s="123"/>
      <c r="O30" s="123"/>
      <c r="P30" s="126"/>
      <c r="Q30" s="123"/>
      <c r="R30" s="123"/>
      <c r="S30" s="129"/>
      <c r="T30" s="129"/>
      <c r="U30" s="22"/>
    </row>
    <row r="31" spans="1:21" ht="15.75">
      <c r="A31" s="130" t="s">
        <v>54</v>
      </c>
      <c r="B31" s="131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3"/>
    </row>
    <row r="32" spans="1:21" ht="15.75">
      <c r="A32" s="25">
        <v>1</v>
      </c>
      <c r="B32" s="21"/>
      <c r="C32" s="22"/>
      <c r="D32" s="22"/>
      <c r="E32" s="21"/>
      <c r="F32" s="127"/>
      <c r="G32" s="121"/>
      <c r="H32" s="121"/>
      <c r="I32" s="121"/>
      <c r="J32" s="121"/>
      <c r="K32" s="121"/>
      <c r="L32" s="127"/>
      <c r="M32" s="121"/>
      <c r="N32" s="121"/>
      <c r="O32" s="121"/>
      <c r="P32" s="124"/>
      <c r="Q32" s="121"/>
      <c r="R32" s="121"/>
      <c r="S32" s="127"/>
      <c r="T32" s="127"/>
      <c r="U32" s="22"/>
    </row>
    <row r="33" spans="1:21" ht="15.75">
      <c r="A33" s="25">
        <v>2</v>
      </c>
      <c r="B33" s="21"/>
      <c r="C33" s="22"/>
      <c r="D33" s="22"/>
      <c r="E33" s="21"/>
      <c r="F33" s="128"/>
      <c r="G33" s="122"/>
      <c r="H33" s="122"/>
      <c r="I33" s="122"/>
      <c r="J33" s="122"/>
      <c r="K33" s="122"/>
      <c r="L33" s="128"/>
      <c r="M33" s="122"/>
      <c r="N33" s="122"/>
      <c r="O33" s="122"/>
      <c r="P33" s="125"/>
      <c r="Q33" s="122"/>
      <c r="R33" s="122"/>
      <c r="S33" s="128"/>
      <c r="T33" s="128"/>
      <c r="U33" s="22"/>
    </row>
    <row r="34" spans="1:21" ht="15.75">
      <c r="A34" s="25">
        <v>3</v>
      </c>
      <c r="B34" s="21"/>
      <c r="C34" s="22"/>
      <c r="D34" s="22"/>
      <c r="E34" s="21"/>
      <c r="F34" s="129"/>
      <c r="G34" s="123"/>
      <c r="H34" s="123"/>
      <c r="I34" s="123"/>
      <c r="J34" s="123"/>
      <c r="K34" s="123"/>
      <c r="L34" s="129"/>
      <c r="M34" s="123"/>
      <c r="N34" s="123"/>
      <c r="O34" s="123"/>
      <c r="P34" s="126"/>
      <c r="Q34" s="123"/>
      <c r="R34" s="123"/>
      <c r="S34" s="129"/>
      <c r="T34" s="129"/>
      <c r="U34" s="22"/>
    </row>
    <row r="35" spans="1:21" ht="15.75">
      <c r="A35" s="130" t="s">
        <v>55</v>
      </c>
      <c r="B35" s="131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3"/>
    </row>
    <row r="36" spans="1:21" ht="15.75">
      <c r="A36" s="25">
        <v>1</v>
      </c>
      <c r="B36" s="21"/>
      <c r="C36" s="22"/>
      <c r="D36" s="22"/>
      <c r="E36" s="21"/>
      <c r="F36" s="127"/>
      <c r="G36" s="121"/>
      <c r="H36" s="121"/>
      <c r="I36" s="121"/>
      <c r="J36" s="121"/>
      <c r="K36" s="121"/>
      <c r="L36" s="127"/>
      <c r="M36" s="121"/>
      <c r="N36" s="121"/>
      <c r="O36" s="121"/>
      <c r="P36" s="124"/>
      <c r="Q36" s="121"/>
      <c r="R36" s="121"/>
      <c r="S36" s="127"/>
      <c r="T36" s="127"/>
      <c r="U36" s="22"/>
    </row>
    <row r="37" spans="1:21" ht="15.75">
      <c r="A37" s="25">
        <v>2</v>
      </c>
      <c r="B37" s="21"/>
      <c r="C37" s="22"/>
      <c r="D37" s="22"/>
      <c r="E37" s="21"/>
      <c r="F37" s="128"/>
      <c r="G37" s="122"/>
      <c r="H37" s="122"/>
      <c r="I37" s="122"/>
      <c r="J37" s="122"/>
      <c r="K37" s="122"/>
      <c r="L37" s="128"/>
      <c r="M37" s="122"/>
      <c r="N37" s="122"/>
      <c r="O37" s="122"/>
      <c r="P37" s="125"/>
      <c r="Q37" s="122"/>
      <c r="R37" s="122"/>
      <c r="S37" s="128"/>
      <c r="T37" s="128"/>
      <c r="U37" s="22"/>
    </row>
    <row r="38" spans="1:21" ht="15.75">
      <c r="A38" s="25">
        <v>3</v>
      </c>
      <c r="B38" s="21"/>
      <c r="C38" s="22"/>
      <c r="D38" s="22"/>
      <c r="E38" s="21"/>
      <c r="F38" s="129"/>
      <c r="G38" s="123"/>
      <c r="H38" s="123"/>
      <c r="I38" s="123"/>
      <c r="J38" s="123"/>
      <c r="K38" s="123"/>
      <c r="L38" s="129"/>
      <c r="M38" s="123"/>
      <c r="N38" s="123"/>
      <c r="O38" s="123"/>
      <c r="P38" s="126"/>
      <c r="Q38" s="123"/>
      <c r="R38" s="123"/>
      <c r="S38" s="129"/>
      <c r="T38" s="129"/>
      <c r="U38" s="22"/>
    </row>
    <row r="39" spans="1:21" ht="15.75">
      <c r="A39" s="130" t="s">
        <v>56</v>
      </c>
      <c r="B39" s="131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3"/>
    </row>
    <row r="40" spans="1:21" ht="15.75">
      <c r="A40" s="25">
        <v>1</v>
      </c>
      <c r="B40" s="21"/>
      <c r="C40" s="22"/>
      <c r="D40" s="22"/>
      <c r="E40" s="21"/>
      <c r="F40" s="127"/>
      <c r="G40" s="121"/>
      <c r="H40" s="121"/>
      <c r="I40" s="121"/>
      <c r="J40" s="121"/>
      <c r="K40" s="121"/>
      <c r="L40" s="127"/>
      <c r="M40" s="121"/>
      <c r="N40" s="121"/>
      <c r="O40" s="121"/>
      <c r="P40" s="124"/>
      <c r="Q40" s="121"/>
      <c r="R40" s="121"/>
      <c r="S40" s="127"/>
      <c r="T40" s="127"/>
      <c r="U40" s="22"/>
    </row>
    <row r="41" spans="1:21" ht="15.75">
      <c r="A41" s="25">
        <v>2</v>
      </c>
      <c r="B41" s="21"/>
      <c r="C41" s="22"/>
      <c r="D41" s="22"/>
      <c r="E41" s="21"/>
      <c r="F41" s="128"/>
      <c r="G41" s="122"/>
      <c r="H41" s="122"/>
      <c r="I41" s="122"/>
      <c r="J41" s="122"/>
      <c r="K41" s="122"/>
      <c r="L41" s="128"/>
      <c r="M41" s="122"/>
      <c r="N41" s="122"/>
      <c r="O41" s="122"/>
      <c r="P41" s="125"/>
      <c r="Q41" s="122"/>
      <c r="R41" s="122"/>
      <c r="S41" s="128"/>
      <c r="T41" s="128"/>
      <c r="U41" s="22"/>
    </row>
    <row r="42" spans="1:21" ht="15.75">
      <c r="A42" s="25">
        <v>3</v>
      </c>
      <c r="B42" s="21"/>
      <c r="C42" s="22"/>
      <c r="D42" s="22"/>
      <c r="E42" s="21"/>
      <c r="F42" s="129"/>
      <c r="G42" s="123"/>
      <c r="H42" s="123"/>
      <c r="I42" s="123"/>
      <c r="J42" s="123"/>
      <c r="K42" s="123"/>
      <c r="L42" s="129"/>
      <c r="M42" s="123"/>
      <c r="N42" s="123"/>
      <c r="O42" s="123"/>
      <c r="P42" s="126"/>
      <c r="Q42" s="123"/>
      <c r="R42" s="123"/>
      <c r="S42" s="129"/>
      <c r="T42" s="129"/>
      <c r="U42" s="22"/>
    </row>
    <row r="43" spans="1:21" ht="15.75">
      <c r="A43" s="130" t="s">
        <v>57</v>
      </c>
      <c r="B43" s="131"/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3"/>
    </row>
    <row r="44" spans="1:21" ht="15.75">
      <c r="A44" s="25">
        <v>1</v>
      </c>
      <c r="B44" s="21"/>
      <c r="C44" s="22"/>
      <c r="D44" s="22"/>
      <c r="E44" s="21"/>
      <c r="F44" s="127"/>
      <c r="G44" s="121"/>
      <c r="H44" s="121"/>
      <c r="I44" s="121"/>
      <c r="J44" s="121"/>
      <c r="K44" s="121"/>
      <c r="L44" s="127"/>
      <c r="M44" s="121"/>
      <c r="N44" s="121"/>
      <c r="O44" s="121"/>
      <c r="P44" s="124"/>
      <c r="Q44" s="121"/>
      <c r="R44" s="121"/>
      <c r="S44" s="127"/>
      <c r="T44" s="127"/>
      <c r="U44" s="22"/>
    </row>
    <row r="45" spans="1:21" ht="15.75">
      <c r="A45" s="25">
        <v>2</v>
      </c>
      <c r="B45" s="21"/>
      <c r="C45" s="22"/>
      <c r="D45" s="22"/>
      <c r="E45" s="21"/>
      <c r="F45" s="128"/>
      <c r="G45" s="122"/>
      <c r="H45" s="122"/>
      <c r="I45" s="122"/>
      <c r="J45" s="122"/>
      <c r="K45" s="122"/>
      <c r="L45" s="128"/>
      <c r="M45" s="122"/>
      <c r="N45" s="122"/>
      <c r="O45" s="122"/>
      <c r="P45" s="125"/>
      <c r="Q45" s="122"/>
      <c r="R45" s="122"/>
      <c r="S45" s="128"/>
      <c r="T45" s="128"/>
      <c r="U45" s="22"/>
    </row>
    <row r="46" spans="1:21" ht="15.75">
      <c r="A46" s="25">
        <v>3</v>
      </c>
      <c r="B46" s="21"/>
      <c r="C46" s="22"/>
      <c r="D46" s="22"/>
      <c r="E46" s="21"/>
      <c r="F46" s="129"/>
      <c r="G46" s="123"/>
      <c r="H46" s="123"/>
      <c r="I46" s="123"/>
      <c r="J46" s="123"/>
      <c r="K46" s="123"/>
      <c r="L46" s="129"/>
      <c r="M46" s="123"/>
      <c r="N46" s="123"/>
      <c r="O46" s="123"/>
      <c r="P46" s="126"/>
      <c r="Q46" s="123"/>
      <c r="R46" s="123"/>
      <c r="S46" s="129"/>
      <c r="T46" s="129"/>
      <c r="U46" s="22"/>
    </row>
    <row r="47" spans="1:21" ht="15.75">
      <c r="A47" s="26"/>
      <c r="B47" s="27"/>
      <c r="C47" s="27"/>
      <c r="D47" s="27"/>
      <c r="E47" s="27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7"/>
    </row>
    <row r="48" spans="1:21" ht="16.5" thickBot="1">
      <c r="A48" s="27"/>
      <c r="B48" s="27"/>
      <c r="C48" s="27"/>
      <c r="D48" s="29"/>
      <c r="E48" s="27"/>
      <c r="F48" s="30"/>
      <c r="G48" s="31">
        <f>SUM(G12+G16+G20+G24+G28+G32+G36+G40+G44)</f>
        <v>0</v>
      </c>
      <c r="H48" s="31">
        <f>SUM(H12+H16+H20+H24+H28+H32+H36+H40+H44)</f>
        <v>0</v>
      </c>
      <c r="I48" s="31">
        <f>SUM(I12+I16+I20+I24+I28+I32+I36+I40+I44)</f>
        <v>0</v>
      </c>
      <c r="J48" s="31"/>
      <c r="K48" s="31"/>
      <c r="L48" s="31"/>
      <c r="M48" s="31"/>
      <c r="N48" s="31"/>
      <c r="O48" s="31"/>
      <c r="P48" s="31">
        <f>SUM(P12+P16+P20+P24+P28+P32+P36+P40+P44)</f>
        <v>0</v>
      </c>
      <c r="Q48" s="31">
        <f>SUM(Q12+Q16+Q20+Q24+Q28+Q32+Q36+Q40+Q44)</f>
        <v>0</v>
      </c>
      <c r="R48" s="31"/>
      <c r="S48" s="31"/>
      <c r="T48" s="31"/>
      <c r="U48" s="27"/>
    </row>
    <row r="49" spans="1:21" ht="16.5" thickBot="1">
      <c r="A49" s="134" t="s">
        <v>58</v>
      </c>
      <c r="B49" s="135"/>
      <c r="C49" s="135"/>
      <c r="D49" s="32">
        <f>SUM(G48:Q48)</f>
        <v>0</v>
      </c>
      <c r="E49" s="27"/>
      <c r="F49" s="27"/>
      <c r="G49" s="27"/>
      <c r="H49" s="27"/>
      <c r="I49" s="27"/>
      <c r="J49" s="27"/>
      <c r="K49" s="27"/>
      <c r="L49" s="33"/>
      <c r="M49" s="27"/>
      <c r="N49" s="27"/>
      <c r="O49" s="27"/>
      <c r="P49" s="27"/>
      <c r="Q49" s="27"/>
      <c r="R49" s="27"/>
      <c r="S49" s="27"/>
      <c r="T49" s="27"/>
      <c r="U49" s="27"/>
    </row>
  </sheetData>
  <sheetProtection password="FC97" sheet="1" objects="1" scenarios="1"/>
  <mergeCells count="180">
    <mergeCell ref="C5:D5"/>
    <mergeCell ref="P3:R3"/>
    <mergeCell ref="S3:U6"/>
    <mergeCell ref="L4:O4"/>
    <mergeCell ref="P4:R4"/>
    <mergeCell ref="A1:K1"/>
    <mergeCell ref="L1:U1"/>
    <mergeCell ref="L2:U2"/>
    <mergeCell ref="A2:K2"/>
    <mergeCell ref="A7:B7"/>
    <mergeCell ref="C7:D7"/>
    <mergeCell ref="F7:S7"/>
    <mergeCell ref="P6:R6"/>
    <mergeCell ref="C3:K3"/>
    <mergeCell ref="L3:O3"/>
    <mergeCell ref="A6:B6"/>
    <mergeCell ref="C6:K6"/>
    <mergeCell ref="L6:O6"/>
    <mergeCell ref="C4:D4"/>
    <mergeCell ref="A8:A10"/>
    <mergeCell ref="B8:B10"/>
    <mergeCell ref="C8:C10"/>
    <mergeCell ref="D8:D10"/>
    <mergeCell ref="U8:U10"/>
    <mergeCell ref="A11:B11"/>
    <mergeCell ref="C11:U11"/>
    <mergeCell ref="A15:B15"/>
    <mergeCell ref="C15:U15"/>
    <mergeCell ref="M12:M14"/>
    <mergeCell ref="N12:N14"/>
    <mergeCell ref="O12:O14"/>
    <mergeCell ref="P12:P14"/>
    <mergeCell ref="Q12:Q14"/>
    <mergeCell ref="F12:F14"/>
    <mergeCell ref="G12:G14"/>
    <mergeCell ref="H12:H14"/>
    <mergeCell ref="S16:S18"/>
    <mergeCell ref="P16:P18"/>
    <mergeCell ref="Q16:Q18"/>
    <mergeCell ref="S12:S14"/>
    <mergeCell ref="E8:E10"/>
    <mergeCell ref="F8:T8"/>
    <mergeCell ref="T12:T14"/>
    <mergeCell ref="I12:I14"/>
    <mergeCell ref="J12:J14"/>
    <mergeCell ref="K12:K14"/>
    <mergeCell ref="I20:I22"/>
    <mergeCell ref="J20:J22"/>
    <mergeCell ref="K20:K22"/>
    <mergeCell ref="L20:L22"/>
    <mergeCell ref="R12:R14"/>
    <mergeCell ref="R16:R18"/>
    <mergeCell ref="L12:L14"/>
    <mergeCell ref="J16:J18"/>
    <mergeCell ref="K16:K18"/>
    <mergeCell ref="O16:O18"/>
    <mergeCell ref="T16:T18"/>
    <mergeCell ref="A19:B19"/>
    <mergeCell ref="C19:U19"/>
    <mergeCell ref="L16:L18"/>
    <mergeCell ref="F16:F18"/>
    <mergeCell ref="G16:G18"/>
    <mergeCell ref="H16:H18"/>
    <mergeCell ref="I16:I18"/>
    <mergeCell ref="M16:M18"/>
    <mergeCell ref="N16:N18"/>
    <mergeCell ref="P20:P22"/>
    <mergeCell ref="O20:O22"/>
    <mergeCell ref="R20:R22"/>
    <mergeCell ref="M20:M22"/>
    <mergeCell ref="N20:N22"/>
    <mergeCell ref="Q20:Q22"/>
    <mergeCell ref="Q24:Q26"/>
    <mergeCell ref="F24:F26"/>
    <mergeCell ref="G24:G26"/>
    <mergeCell ref="H24:H26"/>
    <mergeCell ref="I24:I26"/>
    <mergeCell ref="T20:T22"/>
    <mergeCell ref="S20:S22"/>
    <mergeCell ref="F20:F22"/>
    <mergeCell ref="G20:G22"/>
    <mergeCell ref="H20:H22"/>
    <mergeCell ref="P24:P26"/>
    <mergeCell ref="J24:J26"/>
    <mergeCell ref="K24:K26"/>
    <mergeCell ref="N24:N26"/>
    <mergeCell ref="O24:O26"/>
    <mergeCell ref="A23:B23"/>
    <mergeCell ref="C23:U23"/>
    <mergeCell ref="S24:S26"/>
    <mergeCell ref="T24:T26"/>
    <mergeCell ref="L24:L26"/>
    <mergeCell ref="A27:B27"/>
    <mergeCell ref="C27:U27"/>
    <mergeCell ref="J28:J30"/>
    <mergeCell ref="R24:R26"/>
    <mergeCell ref="M24:M26"/>
    <mergeCell ref="T28:T30"/>
    <mergeCell ref="K28:K30"/>
    <mergeCell ref="L28:L30"/>
    <mergeCell ref="M28:M30"/>
    <mergeCell ref="S28:S30"/>
    <mergeCell ref="A49:C49"/>
    <mergeCell ref="A31:B31"/>
    <mergeCell ref="C31:U31"/>
    <mergeCell ref="F32:F34"/>
    <mergeCell ref="G32:G34"/>
    <mergeCell ref="R32:R34"/>
    <mergeCell ref="S32:S34"/>
    <mergeCell ref="J36:J38"/>
    <mergeCell ref="G36:G38"/>
    <mergeCell ref="H36:H38"/>
    <mergeCell ref="Q28:Q30"/>
    <mergeCell ref="R28:R30"/>
    <mergeCell ref="F28:F30"/>
    <mergeCell ref="G28:G30"/>
    <mergeCell ref="H28:H30"/>
    <mergeCell ref="I28:I30"/>
    <mergeCell ref="N28:N30"/>
    <mergeCell ref="O28:O30"/>
    <mergeCell ref="P28:P30"/>
    <mergeCell ref="S36:S38"/>
    <mergeCell ref="I32:I34"/>
    <mergeCell ref="J32:J34"/>
    <mergeCell ref="K32:K34"/>
    <mergeCell ref="I36:I38"/>
    <mergeCell ref="K36:K38"/>
    <mergeCell ref="L36:L38"/>
    <mergeCell ref="A35:B35"/>
    <mergeCell ref="C35:U35"/>
    <mergeCell ref="T32:T34"/>
    <mergeCell ref="N32:N34"/>
    <mergeCell ref="O32:O34"/>
    <mergeCell ref="P32:P34"/>
    <mergeCell ref="Q32:Q34"/>
    <mergeCell ref="L32:L34"/>
    <mergeCell ref="M32:M34"/>
    <mergeCell ref="H32:H34"/>
    <mergeCell ref="T36:T38"/>
    <mergeCell ref="A39:B39"/>
    <mergeCell ref="C39:U39"/>
    <mergeCell ref="O36:O38"/>
    <mergeCell ref="P36:P38"/>
    <mergeCell ref="Q36:Q38"/>
    <mergeCell ref="R36:R38"/>
    <mergeCell ref="M36:M38"/>
    <mergeCell ref="N36:N38"/>
    <mergeCell ref="F36:F38"/>
    <mergeCell ref="A43:B43"/>
    <mergeCell ref="C43:U43"/>
    <mergeCell ref="O40:O42"/>
    <mergeCell ref="P40:P42"/>
    <mergeCell ref="Q40:Q42"/>
    <mergeCell ref="J40:J42"/>
    <mergeCell ref="K40:K42"/>
    <mergeCell ref="F40:F42"/>
    <mergeCell ref="R40:R42"/>
    <mergeCell ref="G40:G42"/>
    <mergeCell ref="F44:F46"/>
    <mergeCell ref="G44:G46"/>
    <mergeCell ref="H44:H46"/>
    <mergeCell ref="I44:I46"/>
    <mergeCell ref="S40:S42"/>
    <mergeCell ref="T40:T42"/>
    <mergeCell ref="H40:H42"/>
    <mergeCell ref="I40:I42"/>
    <mergeCell ref="J44:J46"/>
    <mergeCell ref="L40:L42"/>
    <mergeCell ref="M40:M42"/>
    <mergeCell ref="N40:N42"/>
    <mergeCell ref="K44:K46"/>
    <mergeCell ref="L44:L46"/>
    <mergeCell ref="M44:M46"/>
    <mergeCell ref="N44:N46"/>
    <mergeCell ref="O44:O46"/>
    <mergeCell ref="P44:P46"/>
    <mergeCell ref="Q44:Q46"/>
    <mergeCell ref="R44:R46"/>
    <mergeCell ref="S44:S46"/>
    <mergeCell ref="T44:T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selection activeCell="H7" sqref="H7:I7"/>
    </sheetView>
  </sheetViews>
  <sheetFormatPr defaultColWidth="11.00390625" defaultRowHeight="15.75"/>
  <cols>
    <col min="1" max="1" width="11.00390625" style="36" customWidth="1"/>
    <col min="2" max="2" width="25.625" style="0" customWidth="1"/>
    <col min="4" max="4" width="4.875" style="0" customWidth="1"/>
    <col min="5" max="11" width="8.625" style="8" customWidth="1"/>
    <col min="12" max="13" width="6.625" style="8" customWidth="1"/>
    <col min="14" max="14" width="22.25390625" style="36" customWidth="1"/>
  </cols>
  <sheetData>
    <row r="1" spans="1:14" ht="15.75">
      <c r="A1" s="103" t="str">
        <f>(Accueil!B6)</f>
        <v>FÉDÉRATION FRANCAISE DE TIR</v>
      </c>
      <c r="B1" s="104"/>
      <c r="C1" s="104"/>
      <c r="D1" s="104"/>
      <c r="E1" s="104"/>
      <c r="F1" s="104"/>
      <c r="G1" s="71"/>
      <c r="H1" s="71"/>
      <c r="I1" s="71"/>
      <c r="J1" s="71"/>
      <c r="K1" s="71"/>
      <c r="L1" s="71"/>
      <c r="M1" s="71"/>
      <c r="N1" s="70"/>
    </row>
    <row r="2" spans="1:14" ht="15.75">
      <c r="A2" s="103" t="str">
        <f>(Accueil!B9)</f>
        <v>COMITÉ DÉPARTEMENTAL DE TIR DE CHARENTE MARITIME</v>
      </c>
      <c r="B2" s="104"/>
      <c r="C2" s="104"/>
      <c r="D2" s="104"/>
      <c r="E2" s="104"/>
      <c r="F2" s="104"/>
      <c r="G2" s="71"/>
      <c r="H2" s="71"/>
      <c r="I2" s="71"/>
      <c r="J2" s="71"/>
      <c r="K2" s="71"/>
      <c r="L2" s="71"/>
      <c r="M2" s="71"/>
      <c r="N2" s="70"/>
    </row>
    <row r="3" spans="2:14" s="75" customFormat="1" ht="15.75">
      <c r="B3" s="77" t="str">
        <f>(Accueil!B15)</f>
        <v>CHAMPIONNAT DÉPARTEMENTAL   10 mètres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2:14" s="75" customFormat="1" ht="15.75">
      <c r="B4" s="111" t="str">
        <f>Accueil!H22</f>
        <v>13 au 15 Novembre 2020</v>
      </c>
      <c r="C4" s="112"/>
      <c r="D4" s="112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15.75">
      <c r="A5" s="8"/>
      <c r="B5" s="109" t="s">
        <v>86</v>
      </c>
      <c r="C5" s="109"/>
      <c r="D5" s="109"/>
      <c r="E5" s="105"/>
      <c r="N5" s="8"/>
    </row>
    <row r="6" spans="1:14" ht="15.75">
      <c r="A6" s="78" t="s">
        <v>20</v>
      </c>
      <c r="B6" s="83"/>
      <c r="C6" s="105" t="s">
        <v>21</v>
      </c>
      <c r="D6" s="105"/>
      <c r="E6" s="106"/>
      <c r="F6" s="107"/>
      <c r="G6" s="108"/>
      <c r="H6" s="105" t="s">
        <v>104</v>
      </c>
      <c r="I6" s="105"/>
      <c r="J6" s="116"/>
      <c r="K6" s="117"/>
      <c r="L6" s="117"/>
      <c r="M6" s="118"/>
      <c r="N6" s="42"/>
    </row>
    <row r="7" spans="1:14" ht="15.75">
      <c r="A7" s="102" t="s">
        <v>22</v>
      </c>
      <c r="B7" s="102"/>
      <c r="C7" s="113"/>
      <c r="D7" s="114"/>
      <c r="E7" s="114"/>
      <c r="F7" s="115"/>
      <c r="H7" s="105" t="s">
        <v>23</v>
      </c>
      <c r="I7" s="105"/>
      <c r="J7" s="119"/>
      <c r="K7" s="120"/>
      <c r="L7" s="120"/>
      <c r="M7" s="108"/>
      <c r="N7" s="65"/>
    </row>
    <row r="8" spans="9:14" ht="15.75">
      <c r="I8" s="110" t="s">
        <v>24</v>
      </c>
      <c r="J8" s="110"/>
      <c r="K8" s="110"/>
      <c r="L8" s="63">
        <f>SUM(L10:L71)</f>
        <v>0</v>
      </c>
      <c r="M8" s="63">
        <f>SUM(M10:M71)</f>
        <v>0</v>
      </c>
      <c r="N8" s="40"/>
    </row>
    <row r="9" spans="1:14" ht="41.25">
      <c r="A9" s="37" t="s">
        <v>25</v>
      </c>
      <c r="B9" s="37" t="s">
        <v>26</v>
      </c>
      <c r="C9" s="38" t="s">
        <v>27</v>
      </c>
      <c r="D9" s="39" t="s">
        <v>28</v>
      </c>
      <c r="E9" s="38" t="s">
        <v>29</v>
      </c>
      <c r="F9" s="81" t="s">
        <v>98</v>
      </c>
      <c r="G9" s="81" t="s">
        <v>99</v>
      </c>
      <c r="H9" s="81" t="s">
        <v>83</v>
      </c>
      <c r="I9" s="81" t="s">
        <v>100</v>
      </c>
      <c r="J9" s="81" t="s">
        <v>96</v>
      </c>
      <c r="K9" s="81" t="s">
        <v>97</v>
      </c>
      <c r="L9" s="81" t="s">
        <v>92</v>
      </c>
      <c r="M9" s="81" t="s">
        <v>93</v>
      </c>
      <c r="N9" s="38" t="s">
        <v>30</v>
      </c>
    </row>
    <row r="10" spans="1:14" ht="15.75">
      <c r="A10" s="10"/>
      <c r="B10" s="9"/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9"/>
    </row>
    <row r="11" spans="1:14" ht="15.75">
      <c r="A11" s="10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9"/>
    </row>
    <row r="12" spans="1:14" ht="15.75">
      <c r="A12" s="10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9"/>
    </row>
    <row r="13" spans="1:14" ht="15.75">
      <c r="A13" s="10"/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9"/>
    </row>
    <row r="14" spans="1:14" ht="15.75">
      <c r="A14" s="10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9"/>
    </row>
    <row r="15" spans="1:14" ht="15.75">
      <c r="A15" s="10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9"/>
    </row>
    <row r="16" spans="1:14" ht="15.75">
      <c r="A16" s="10"/>
      <c r="B16" s="9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9"/>
    </row>
    <row r="17" spans="1:14" ht="15.75">
      <c r="A17" s="10"/>
      <c r="B17" s="9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9"/>
    </row>
    <row r="18" spans="1:14" ht="15.75">
      <c r="A18" s="10"/>
      <c r="B18" s="9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9"/>
    </row>
    <row r="19" spans="1:14" ht="15.75">
      <c r="A19" s="10"/>
      <c r="B19" s="9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9"/>
    </row>
    <row r="20" spans="1:14" ht="15.75">
      <c r="A20" s="10"/>
      <c r="B20" s="9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9"/>
    </row>
    <row r="21" spans="1:14" ht="15.75">
      <c r="A21" s="10"/>
      <c r="B21" s="9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5.75">
      <c r="A22" s="10"/>
      <c r="B22" s="9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5.75">
      <c r="A23" s="10"/>
      <c r="B23" s="9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5.75">
      <c r="A24" s="10"/>
      <c r="B24" s="9"/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5.75">
      <c r="A25" s="10"/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5.75">
      <c r="A26" s="10"/>
      <c r="B26" s="9"/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5.75">
      <c r="A27" s="10"/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5.75">
      <c r="A28" s="10"/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5.75">
      <c r="A29" s="10"/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5.75">
      <c r="A30" s="10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5.75">
      <c r="A31" s="10"/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5.75">
      <c r="A32" s="10"/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5.75">
      <c r="A33" s="10"/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5.75">
      <c r="A34" s="10"/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5.75">
      <c r="A35" s="10"/>
      <c r="B35" s="9"/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5.75">
      <c r="A36" s="10"/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5.75">
      <c r="A37" s="10"/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5.75">
      <c r="A38" s="10"/>
      <c r="B38" s="9"/>
      <c r="C38" s="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5.75">
      <c r="A39" s="10"/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5.75">
      <c r="A40" s="10"/>
      <c r="B40" s="9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.75">
      <c r="A41" s="10"/>
      <c r="B41" s="9"/>
      <c r="C41" s="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9"/>
    </row>
    <row r="42" spans="1:14" ht="15.75">
      <c r="A42" s="10"/>
      <c r="B42" s="9"/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"/>
    </row>
    <row r="43" spans="1:14" ht="15.75">
      <c r="A43" s="10"/>
      <c r="B43" s="9"/>
      <c r="C43" s="9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9"/>
    </row>
    <row r="44" spans="1:14" ht="15.75">
      <c r="A44" s="10"/>
      <c r="B44" s="9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9"/>
    </row>
    <row r="45" spans="1:14" ht="15.75">
      <c r="A45" s="10"/>
      <c r="B45" s="9"/>
      <c r="C45" s="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9"/>
    </row>
    <row r="46" spans="1:14" ht="15.75">
      <c r="A46" s="10"/>
      <c r="B46" s="9"/>
      <c r="C46" s="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9"/>
    </row>
    <row r="47" spans="1:14" ht="15.75">
      <c r="A47" s="10"/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9"/>
    </row>
    <row r="48" spans="1:14" ht="15.75">
      <c r="A48" s="10"/>
      <c r="B48" s="9"/>
      <c r="C48" s="9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9"/>
    </row>
    <row r="49" spans="1:14" ht="15.75">
      <c r="A49" s="10"/>
      <c r="B49" s="9"/>
      <c r="C49" s="9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9"/>
    </row>
    <row r="50" spans="1:14" ht="15.75">
      <c r="A50" s="10"/>
      <c r="B50" s="9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9"/>
    </row>
    <row r="51" spans="1:14" ht="15.75">
      <c r="A51" s="10"/>
      <c r="B51" s="9"/>
      <c r="C51" s="9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9"/>
    </row>
    <row r="52" spans="1:14" ht="15.75">
      <c r="A52" s="10"/>
      <c r="B52" s="9"/>
      <c r="C52" s="9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>
      <c r="A53" s="10"/>
      <c r="B53" s="9"/>
      <c r="C53" s="9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>
      <c r="A54" s="10"/>
      <c r="B54" s="9"/>
      <c r="C54" s="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>
      <c r="A55" s="10"/>
      <c r="B55" s="9"/>
      <c r="C55" s="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>
      <c r="A56" s="10"/>
      <c r="B56" s="9"/>
      <c r="C56" s="9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>
      <c r="A57" s="10"/>
      <c r="B57" s="9"/>
      <c r="C57" s="9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>
      <c r="A58" s="10"/>
      <c r="B58" s="9"/>
      <c r="C58" s="9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>
      <c r="A59" s="10"/>
      <c r="B59" s="9"/>
      <c r="C59" s="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>
      <c r="A60" s="10"/>
      <c r="B60" s="9"/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>
      <c r="A61" s="10"/>
      <c r="B61" s="9"/>
      <c r="C61" s="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>
      <c r="A62" s="10"/>
      <c r="B62" s="9"/>
      <c r="C62" s="9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>
      <c r="A63" s="10"/>
      <c r="B63" s="9"/>
      <c r="C63" s="9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>
      <c r="A64" s="10"/>
      <c r="B64" s="9"/>
      <c r="C64" s="9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>
      <c r="A65" s="10"/>
      <c r="B65" s="9"/>
      <c r="C65" s="9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>
      <c r="A66" s="10"/>
      <c r="B66" s="9"/>
      <c r="C66" s="9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>
      <c r="A67" s="10"/>
      <c r="B67" s="9"/>
      <c r="C67" s="9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>
      <c r="A68" s="10"/>
      <c r="B68" s="9"/>
      <c r="C68" s="9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>
      <c r="A69" s="10"/>
      <c r="B69" s="9"/>
      <c r="C69" s="9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>
      <c r="A70" s="10"/>
      <c r="B70" s="9"/>
      <c r="C70" s="9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>
      <c r="A71" s="10"/>
      <c r="B71" s="9"/>
      <c r="C71" s="9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2:13" ht="15.75">
      <c r="L72" s="69"/>
      <c r="M72" s="69"/>
    </row>
    <row r="73" spans="2:14" ht="15.75">
      <c r="B73" s="99" t="s">
        <v>102</v>
      </c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2:14" ht="15.75">
      <c r="B74" s="100" t="s">
        <v>31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</row>
    <row r="75" spans="2:14" ht="15.75">
      <c r="B75" s="101" t="s">
        <v>32</v>
      </c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</row>
    <row r="76" spans="2:14" ht="18.75">
      <c r="B76" s="98" t="s">
        <v>33</v>
      </c>
      <c r="C76" s="98"/>
      <c r="D76" s="98"/>
      <c r="E76" s="98"/>
      <c r="F76" s="98"/>
      <c r="G76" s="98"/>
      <c r="H76" s="98"/>
      <c r="I76" s="40"/>
      <c r="J76" s="40"/>
      <c r="K76" s="40"/>
      <c r="L76" s="40"/>
      <c r="M76" s="40"/>
      <c r="N76" s="41"/>
    </row>
  </sheetData>
  <sheetProtection password="FC97" sheet="1" objects="1" scenarios="1"/>
  <mergeCells count="17">
    <mergeCell ref="I8:K8"/>
    <mergeCell ref="B5:E5"/>
    <mergeCell ref="H6:I6"/>
    <mergeCell ref="C7:F7"/>
    <mergeCell ref="J6:M6"/>
    <mergeCell ref="H7:I7"/>
    <mergeCell ref="J7:M7"/>
    <mergeCell ref="B76:H76"/>
    <mergeCell ref="B73:N73"/>
    <mergeCell ref="B74:N74"/>
    <mergeCell ref="B75:N75"/>
    <mergeCell ref="A7:B7"/>
    <mergeCell ref="A1:F1"/>
    <mergeCell ref="A2:F2"/>
    <mergeCell ref="C6:D6"/>
    <mergeCell ref="E6:G6"/>
    <mergeCell ref="B4:D4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selection activeCell="H7" sqref="H7:I7"/>
    </sheetView>
  </sheetViews>
  <sheetFormatPr defaultColWidth="11.00390625" defaultRowHeight="15.75"/>
  <cols>
    <col min="1" max="1" width="11.00390625" style="36" customWidth="1"/>
    <col min="2" max="2" width="25.625" style="0" customWidth="1"/>
    <col min="4" max="4" width="4.875" style="0" customWidth="1"/>
    <col min="5" max="5" width="9.625" style="8" customWidth="1"/>
    <col min="6" max="11" width="8.625" style="8" customWidth="1"/>
    <col min="12" max="13" width="6.625" style="8" customWidth="1"/>
    <col min="14" max="14" width="22.25390625" style="36" customWidth="1"/>
  </cols>
  <sheetData>
    <row r="1" spans="1:14" ht="15.75">
      <c r="A1" s="103" t="str">
        <f>(Accueil!B6)</f>
        <v>FÉDÉRATION FRANCAISE DE TIR</v>
      </c>
      <c r="B1" s="104"/>
      <c r="C1" s="104"/>
      <c r="D1" s="104"/>
      <c r="E1" s="104"/>
      <c r="F1" s="104"/>
      <c r="G1" s="71"/>
      <c r="H1" s="71"/>
      <c r="I1" s="71"/>
      <c r="J1" s="71"/>
      <c r="K1" s="71"/>
      <c r="L1" s="71"/>
      <c r="M1" s="71"/>
      <c r="N1" s="70"/>
    </row>
    <row r="2" spans="1:14" ht="15.75">
      <c r="A2" s="103" t="str">
        <f>(Accueil!B9)</f>
        <v>COMITÉ DÉPARTEMENTAL DE TIR DE CHARENTE MARITIME</v>
      </c>
      <c r="B2" s="104"/>
      <c r="C2" s="104"/>
      <c r="D2" s="104"/>
      <c r="E2" s="104"/>
      <c r="F2" s="104"/>
      <c r="G2" s="71"/>
      <c r="H2" s="71"/>
      <c r="I2" s="71"/>
      <c r="J2" s="71"/>
      <c r="K2" s="71"/>
      <c r="L2" s="71"/>
      <c r="M2" s="71"/>
      <c r="N2" s="70"/>
    </row>
    <row r="3" spans="2:14" s="75" customFormat="1" ht="15.75">
      <c r="B3" s="77" t="str">
        <f>(Accueil!B15)</f>
        <v>CHAMPIONNAT DÉPARTEMENTAL   10 mètres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</row>
    <row r="4" spans="2:14" s="75" customFormat="1" ht="15.75">
      <c r="B4" s="111" t="str">
        <f>Accueil!H22</f>
        <v>13 au 15 Novembre 2020</v>
      </c>
      <c r="C4" s="112"/>
      <c r="D4" s="112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14" ht="15.75">
      <c r="A5" s="8"/>
      <c r="B5" s="109" t="s">
        <v>87</v>
      </c>
      <c r="C5" s="109"/>
      <c r="D5" s="109"/>
      <c r="E5" s="105"/>
      <c r="N5" s="8"/>
    </row>
    <row r="6" spans="1:14" ht="15.75">
      <c r="A6" s="78" t="s">
        <v>20</v>
      </c>
      <c r="B6" s="83"/>
      <c r="C6" s="105" t="s">
        <v>21</v>
      </c>
      <c r="D6" s="105"/>
      <c r="E6" s="106"/>
      <c r="F6" s="107"/>
      <c r="G6" s="108"/>
      <c r="H6" s="105" t="s">
        <v>103</v>
      </c>
      <c r="I6" s="105"/>
      <c r="J6" s="116"/>
      <c r="K6" s="117"/>
      <c r="L6" s="117"/>
      <c r="M6" s="118"/>
      <c r="N6" s="42"/>
    </row>
    <row r="7" spans="1:14" ht="15.75">
      <c r="A7" s="102" t="s">
        <v>22</v>
      </c>
      <c r="B7" s="102"/>
      <c r="C7" s="113"/>
      <c r="D7" s="114"/>
      <c r="E7" s="114"/>
      <c r="F7" s="115"/>
      <c r="H7" s="105" t="s">
        <v>23</v>
      </c>
      <c r="I7" s="105"/>
      <c r="J7" s="119"/>
      <c r="K7" s="120"/>
      <c r="L7" s="120"/>
      <c r="M7" s="108"/>
      <c r="N7" s="65"/>
    </row>
    <row r="8" spans="9:14" ht="15.75">
      <c r="I8" s="110" t="s">
        <v>24</v>
      </c>
      <c r="J8" s="110"/>
      <c r="K8" s="110"/>
      <c r="L8" s="63">
        <f>SUM(L10:L71)</f>
        <v>0</v>
      </c>
      <c r="M8" s="63">
        <f>SUM(M10:M71)</f>
        <v>0</v>
      </c>
      <c r="N8" s="40"/>
    </row>
    <row r="9" spans="1:14" ht="41.25">
      <c r="A9" s="37" t="s">
        <v>25</v>
      </c>
      <c r="B9" s="37" t="s">
        <v>26</v>
      </c>
      <c r="C9" s="38" t="s">
        <v>27</v>
      </c>
      <c r="D9" s="39" t="s">
        <v>28</v>
      </c>
      <c r="E9" s="38" t="s">
        <v>29</v>
      </c>
      <c r="F9" s="81" t="s">
        <v>98</v>
      </c>
      <c r="G9" s="81" t="s">
        <v>101</v>
      </c>
      <c r="H9" s="81" t="s">
        <v>83</v>
      </c>
      <c r="I9" s="81" t="s">
        <v>100</v>
      </c>
      <c r="J9" s="81" t="s">
        <v>96</v>
      </c>
      <c r="K9" s="81" t="s">
        <v>97</v>
      </c>
      <c r="L9" s="81" t="s">
        <v>88</v>
      </c>
      <c r="M9" s="81" t="s">
        <v>89</v>
      </c>
      <c r="N9" s="38" t="s">
        <v>30</v>
      </c>
    </row>
    <row r="10" spans="1:14" ht="15.75">
      <c r="A10" s="10"/>
      <c r="B10" s="9"/>
      <c r="C10" s="11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9"/>
    </row>
    <row r="11" spans="1:14" ht="15.75">
      <c r="A11" s="10"/>
      <c r="B11" s="9"/>
      <c r="C11" s="9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9"/>
    </row>
    <row r="12" spans="1:14" ht="15.75">
      <c r="A12" s="10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9"/>
    </row>
    <row r="13" spans="1:14" ht="15.75">
      <c r="A13" s="10"/>
      <c r="B13" s="9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9"/>
    </row>
    <row r="14" spans="1:14" ht="15.75">
      <c r="A14" s="10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9"/>
    </row>
    <row r="15" spans="1:14" ht="15.75">
      <c r="A15" s="10"/>
      <c r="B15" s="9"/>
      <c r="C15" s="9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9"/>
    </row>
    <row r="16" spans="1:14" ht="15.75">
      <c r="A16" s="10"/>
      <c r="B16" s="9"/>
      <c r="C16" s="9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9"/>
    </row>
    <row r="17" spans="1:14" ht="15.75">
      <c r="A17" s="10"/>
      <c r="B17" s="9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9"/>
    </row>
    <row r="18" spans="1:14" ht="15.75">
      <c r="A18" s="10"/>
      <c r="B18" s="9"/>
      <c r="C18" s="9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9"/>
    </row>
    <row r="19" spans="1:14" ht="15.75">
      <c r="A19" s="10"/>
      <c r="B19" s="9"/>
      <c r="C19" s="9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9"/>
    </row>
    <row r="20" spans="1:14" ht="15.75">
      <c r="A20" s="10"/>
      <c r="B20" s="9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9"/>
    </row>
    <row r="21" spans="1:14" ht="15.75">
      <c r="A21" s="10"/>
      <c r="B21" s="9"/>
      <c r="C21" s="9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5.75">
      <c r="A22" s="10"/>
      <c r="B22" s="9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5.75">
      <c r="A23" s="10"/>
      <c r="B23" s="9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5.75">
      <c r="A24" s="10"/>
      <c r="B24" s="9"/>
      <c r="C24" s="9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5.75">
      <c r="A25" s="10"/>
      <c r="B25" s="9"/>
      <c r="C25" s="9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  <row r="26" spans="1:14" ht="15.75">
      <c r="A26" s="10"/>
      <c r="B26" s="9"/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1:14" ht="15.75">
      <c r="A27" s="10"/>
      <c r="B27" s="9"/>
      <c r="C27" s="9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1:14" ht="15.75">
      <c r="A28" s="10"/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</row>
    <row r="29" spans="1:14" ht="15.75">
      <c r="A29" s="10"/>
      <c r="B29" s="9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</row>
    <row r="30" spans="1:14" ht="15.75">
      <c r="A30" s="10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5.75">
      <c r="A31" s="10"/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ht="15.75">
      <c r="A32" s="10"/>
      <c r="B32" s="9"/>
      <c r="C32" s="9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ht="15.75">
      <c r="A33" s="10"/>
      <c r="B33" s="9"/>
      <c r="C33" s="9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ht="15.75">
      <c r="A34" s="10"/>
      <c r="B34" s="9"/>
      <c r="C34" s="9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ht="15.75">
      <c r="A35" s="10"/>
      <c r="B35" s="9"/>
      <c r="C35" s="9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ht="15.75">
      <c r="A36" s="10"/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ht="15.75">
      <c r="A37" s="10"/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5.75">
      <c r="A38" s="10"/>
      <c r="B38" s="9"/>
      <c r="C38" s="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5.75">
      <c r="A39" s="10"/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  <row r="40" spans="1:14" ht="15.75">
      <c r="A40" s="10"/>
      <c r="B40" s="9"/>
      <c r="C40" s="9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</row>
    <row r="41" spans="1:14" ht="15.75">
      <c r="A41" s="10"/>
      <c r="B41" s="9"/>
      <c r="C41" s="9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9"/>
    </row>
    <row r="42" spans="1:14" ht="15.75">
      <c r="A42" s="10"/>
      <c r="B42" s="9"/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"/>
    </row>
    <row r="43" spans="1:14" ht="15.75">
      <c r="A43" s="10"/>
      <c r="B43" s="9"/>
      <c r="C43" s="9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9"/>
    </row>
    <row r="44" spans="1:14" ht="15.75">
      <c r="A44" s="10"/>
      <c r="B44" s="9"/>
      <c r="C44" s="9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9"/>
    </row>
    <row r="45" spans="1:14" ht="15.75">
      <c r="A45" s="10"/>
      <c r="B45" s="9"/>
      <c r="C45" s="9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9"/>
    </row>
    <row r="46" spans="1:14" ht="15.75">
      <c r="A46" s="10"/>
      <c r="B46" s="9"/>
      <c r="C46" s="9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9"/>
    </row>
    <row r="47" spans="1:14" ht="15.75">
      <c r="A47" s="10"/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9"/>
    </row>
    <row r="48" spans="1:14" ht="15.75">
      <c r="A48" s="10"/>
      <c r="B48" s="9"/>
      <c r="C48" s="9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9"/>
    </row>
    <row r="49" spans="1:14" ht="15.75">
      <c r="A49" s="10"/>
      <c r="B49" s="9"/>
      <c r="C49" s="9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9"/>
    </row>
    <row r="50" spans="1:14" ht="15.75">
      <c r="A50" s="10"/>
      <c r="B50" s="9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9"/>
    </row>
    <row r="51" spans="1:14" ht="15.75">
      <c r="A51" s="10"/>
      <c r="B51" s="9"/>
      <c r="C51" s="9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9"/>
    </row>
    <row r="52" spans="1:14" ht="15.75">
      <c r="A52" s="10"/>
      <c r="B52" s="9"/>
      <c r="C52" s="9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</row>
    <row r="53" spans="1:14" ht="15.75">
      <c r="A53" s="10"/>
      <c r="B53" s="9"/>
      <c r="C53" s="9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</row>
    <row r="54" spans="1:14" ht="15.75">
      <c r="A54" s="10"/>
      <c r="B54" s="9"/>
      <c r="C54" s="9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</row>
    <row r="55" spans="1:14" ht="15.75">
      <c r="A55" s="10"/>
      <c r="B55" s="9"/>
      <c r="C55" s="9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</row>
    <row r="56" spans="1:14" ht="15.75">
      <c r="A56" s="10"/>
      <c r="B56" s="9"/>
      <c r="C56" s="9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</row>
    <row r="57" spans="1:14" ht="15.75">
      <c r="A57" s="10"/>
      <c r="B57" s="9"/>
      <c r="C57" s="9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</row>
    <row r="58" spans="1:14" ht="15.75">
      <c r="A58" s="10"/>
      <c r="B58" s="9"/>
      <c r="C58" s="9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</row>
    <row r="59" spans="1:14" ht="15.75">
      <c r="A59" s="10"/>
      <c r="B59" s="9"/>
      <c r="C59" s="9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</row>
    <row r="60" spans="1:14" ht="15.75">
      <c r="A60" s="10"/>
      <c r="B60" s="9"/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</row>
    <row r="61" spans="1:14" ht="15.75">
      <c r="A61" s="10"/>
      <c r="B61" s="9"/>
      <c r="C61" s="9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</row>
    <row r="62" spans="1:14" ht="15.75">
      <c r="A62" s="10"/>
      <c r="B62" s="9"/>
      <c r="C62" s="9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</row>
    <row r="63" spans="1:14" ht="15.75">
      <c r="A63" s="10"/>
      <c r="B63" s="9"/>
      <c r="C63" s="9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</row>
    <row r="64" spans="1:14" ht="15.75">
      <c r="A64" s="10"/>
      <c r="B64" s="9"/>
      <c r="C64" s="9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</row>
    <row r="65" spans="1:14" ht="15.75">
      <c r="A65" s="10"/>
      <c r="B65" s="9"/>
      <c r="C65" s="9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</row>
    <row r="66" spans="1:14" ht="15.75">
      <c r="A66" s="10"/>
      <c r="B66" s="9"/>
      <c r="C66" s="9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</row>
    <row r="67" spans="1:14" ht="15.75">
      <c r="A67" s="10"/>
      <c r="B67" s="9"/>
      <c r="C67" s="9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</row>
    <row r="68" spans="1:14" ht="15.75">
      <c r="A68" s="10"/>
      <c r="B68" s="9"/>
      <c r="C68" s="9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</row>
    <row r="69" spans="1:14" ht="15.75">
      <c r="A69" s="10"/>
      <c r="B69" s="9"/>
      <c r="C69" s="9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</row>
    <row r="70" spans="1:14" ht="15.75">
      <c r="A70" s="10"/>
      <c r="B70" s="9"/>
      <c r="C70" s="9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1:14" ht="15.75">
      <c r="A71" s="10"/>
      <c r="B71" s="9"/>
      <c r="C71" s="9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12:13" ht="15.75">
      <c r="L72" s="69"/>
      <c r="M72" s="69"/>
    </row>
    <row r="73" spans="2:14" ht="15.75">
      <c r="B73" s="99" t="s">
        <v>102</v>
      </c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2:14" ht="15.75">
      <c r="B74" s="100" t="s">
        <v>31</v>
      </c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</row>
    <row r="75" spans="2:14" ht="15.75">
      <c r="B75" s="101" t="s">
        <v>32</v>
      </c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</row>
    <row r="76" spans="2:14" ht="18.75">
      <c r="B76" s="98" t="s">
        <v>33</v>
      </c>
      <c r="C76" s="98"/>
      <c r="D76" s="98"/>
      <c r="E76" s="98"/>
      <c r="F76" s="98"/>
      <c r="G76" s="98"/>
      <c r="H76" s="98"/>
      <c r="I76" s="40"/>
      <c r="J76" s="40"/>
      <c r="K76" s="40"/>
      <c r="L76" s="40"/>
      <c r="M76" s="40"/>
      <c r="N76" s="41"/>
    </row>
  </sheetData>
  <sheetProtection password="FC97" sheet="1" objects="1" scenarios="1"/>
  <mergeCells count="17">
    <mergeCell ref="B76:H76"/>
    <mergeCell ref="B73:N73"/>
    <mergeCell ref="B74:N74"/>
    <mergeCell ref="B75:N75"/>
    <mergeCell ref="A7:B7"/>
    <mergeCell ref="A1:F1"/>
    <mergeCell ref="A2:F2"/>
    <mergeCell ref="C6:D6"/>
    <mergeCell ref="E6:G6"/>
    <mergeCell ref="B4:D4"/>
    <mergeCell ref="I8:K8"/>
    <mergeCell ref="B5:E5"/>
    <mergeCell ref="H6:I6"/>
    <mergeCell ref="C7:F7"/>
    <mergeCell ref="J6:M6"/>
    <mergeCell ref="H7:I7"/>
    <mergeCell ref="J7:M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37"/>
  <sheetViews>
    <sheetView zoomScalePageLayoutView="0" workbookViewId="0" topLeftCell="A1">
      <selection activeCell="C8" sqref="C8"/>
    </sheetView>
  </sheetViews>
  <sheetFormatPr defaultColWidth="11.00390625" defaultRowHeight="15.75"/>
  <cols>
    <col min="1" max="1" width="6.75390625" style="0" customWidth="1"/>
    <col min="2" max="2" width="17.50390625" style="0" customWidth="1"/>
    <col min="3" max="3" width="22.75390625" style="0" customWidth="1"/>
    <col min="6" max="6" width="19.625" style="0" customWidth="1"/>
  </cols>
  <sheetData>
    <row r="1" spans="2:6" ht="44.25">
      <c r="B1" s="198" t="s">
        <v>60</v>
      </c>
      <c r="C1" s="198"/>
      <c r="D1" s="198"/>
      <c r="E1" s="198"/>
      <c r="F1" s="198"/>
    </row>
    <row r="2" spans="2:6" ht="18" customHeight="1">
      <c r="B2" s="189" t="str">
        <f>(Accueil!B6)</f>
        <v>FÉDÉRATION FRANCAISE DE TIR</v>
      </c>
      <c r="C2" s="189"/>
      <c r="D2" s="189"/>
      <c r="E2" s="189"/>
      <c r="F2" s="189"/>
    </row>
    <row r="3" spans="2:6" ht="18" customHeight="1">
      <c r="B3" s="189" t="str">
        <f>(Accueil!B9)</f>
        <v>COMITÉ DÉPARTEMENTAL DE TIR DE CHARENTE MARITIME</v>
      </c>
      <c r="C3" s="189"/>
      <c r="D3" s="189"/>
      <c r="E3" s="189"/>
      <c r="F3" s="189"/>
    </row>
    <row r="4" spans="2:6" ht="18">
      <c r="B4" s="194" t="str">
        <f>(Accueil!B15)</f>
        <v>CHAMPIONNAT DÉPARTEMENTAL   10 mètres</v>
      </c>
      <c r="C4" s="195"/>
      <c r="D4" s="194"/>
      <c r="E4" s="194"/>
      <c r="F4" s="194"/>
    </row>
    <row r="5" spans="2:6" ht="18">
      <c r="B5" s="194" t="str">
        <f>(Accueil!B21)</f>
        <v>Stand de Tir de ROCHEFORT</v>
      </c>
      <c r="C5" s="195"/>
      <c r="D5" s="194"/>
      <c r="E5" s="194"/>
      <c r="F5" s="194"/>
    </row>
    <row r="6" spans="2:6" ht="18">
      <c r="B6" s="194" t="str">
        <f>(Accueil!H22)</f>
        <v>13 au 15 Novembre 2020</v>
      </c>
      <c r="C6" s="195"/>
      <c r="D6" s="194"/>
      <c r="E6" s="194"/>
      <c r="F6" s="194"/>
    </row>
    <row r="7" spans="2:6" ht="15.75">
      <c r="B7" s="43"/>
      <c r="C7" s="43"/>
      <c r="D7" s="43"/>
      <c r="E7" s="43"/>
      <c r="F7" s="43"/>
    </row>
    <row r="8" spans="2:4" ht="15.75">
      <c r="B8" s="44" t="s">
        <v>61</v>
      </c>
      <c r="C8" s="85"/>
      <c r="D8" s="43"/>
    </row>
    <row r="9" spans="2:4" ht="15.75">
      <c r="B9" s="44" t="s">
        <v>62</v>
      </c>
      <c r="C9" s="79">
        <f ca="1">(TODAY())</f>
        <v>44125</v>
      </c>
      <c r="D9" s="43"/>
    </row>
    <row r="10" spans="2:4" ht="15.75">
      <c r="B10" s="43"/>
      <c r="C10" s="43"/>
      <c r="D10" s="43"/>
    </row>
    <row r="11" spans="2:4" ht="15.75">
      <c r="B11" s="44" t="s">
        <v>63</v>
      </c>
      <c r="C11" s="45">
        <f>('Inscription Ind CD17'!B6)</f>
        <v>0</v>
      </c>
      <c r="D11" s="43"/>
    </row>
    <row r="12" spans="2:4" ht="15.75">
      <c r="B12" s="44" t="s">
        <v>64</v>
      </c>
      <c r="C12" s="45">
        <f>('Inscription Ind CD17'!E6)</f>
        <v>0</v>
      </c>
      <c r="D12" s="43"/>
    </row>
    <row r="13" spans="2:6" ht="15.75">
      <c r="B13" s="43"/>
      <c r="C13" s="43"/>
      <c r="D13" s="43"/>
      <c r="E13" s="43"/>
      <c r="F13" s="43"/>
    </row>
    <row r="14" spans="2:6" ht="15.75">
      <c r="B14" s="43"/>
      <c r="C14" s="43"/>
      <c r="D14" s="43"/>
      <c r="E14" s="43"/>
      <c r="F14" s="43"/>
    </row>
    <row r="15" spans="2:6" ht="15.75">
      <c r="B15" s="199" t="s">
        <v>65</v>
      </c>
      <c r="C15" s="200"/>
      <c r="D15" s="46" t="s">
        <v>66</v>
      </c>
      <c r="E15" s="46" t="s">
        <v>67</v>
      </c>
      <c r="F15" s="47" t="s">
        <v>68</v>
      </c>
    </row>
    <row r="16" spans="2:6" ht="15.75">
      <c r="B16" s="201"/>
      <c r="C16" s="202"/>
      <c r="D16" s="48"/>
      <c r="E16" s="60"/>
      <c r="F16" s="49"/>
    </row>
    <row r="17" spans="2:6" ht="15.75">
      <c r="B17" s="185" t="s">
        <v>69</v>
      </c>
      <c r="C17" s="186"/>
      <c r="D17" s="48"/>
      <c r="E17" s="61"/>
      <c r="F17" s="50"/>
    </row>
    <row r="18" spans="2:6" ht="15.75">
      <c r="B18" s="185"/>
      <c r="C18" s="186"/>
      <c r="D18" s="48"/>
      <c r="E18" s="61"/>
      <c r="F18" s="50"/>
    </row>
    <row r="19" spans="2:6" ht="15.75">
      <c r="B19" s="185" t="s">
        <v>70</v>
      </c>
      <c r="C19" s="186"/>
      <c r="D19" s="48">
        <f>('Inscription Ind CD17'!L8)</f>
        <v>0</v>
      </c>
      <c r="E19" s="61">
        <v>8</v>
      </c>
      <c r="F19" s="50">
        <f>SUM(D19*E19)</f>
        <v>0</v>
      </c>
    </row>
    <row r="20" spans="2:6" ht="15.75">
      <c r="B20" s="192" t="s">
        <v>71</v>
      </c>
      <c r="C20" s="193"/>
      <c r="D20" s="48">
        <f>('Inscription Ind CD17'!M8)</f>
        <v>0</v>
      </c>
      <c r="E20" s="61">
        <v>6</v>
      </c>
      <c r="F20" s="50">
        <f>SUM(D20*E20)</f>
        <v>0</v>
      </c>
    </row>
    <row r="21" spans="2:6" ht="15.75">
      <c r="B21" s="185" t="s">
        <v>72</v>
      </c>
      <c r="C21" s="186"/>
      <c r="D21" s="48">
        <f>('Inscription Equipe CD17'!D49)</f>
        <v>0</v>
      </c>
      <c r="E21" s="61">
        <v>10</v>
      </c>
      <c r="F21" s="50">
        <f>SUM(D21*E21)</f>
        <v>0</v>
      </c>
    </row>
    <row r="22" spans="2:6" ht="15.75">
      <c r="B22" s="185"/>
      <c r="C22" s="186"/>
      <c r="D22" s="48"/>
      <c r="E22" s="61"/>
      <c r="F22" s="50"/>
    </row>
    <row r="23" spans="2:6" ht="15.75">
      <c r="B23" s="185"/>
      <c r="C23" s="186"/>
      <c r="D23" s="48"/>
      <c r="E23" s="61"/>
      <c r="F23" s="50"/>
    </row>
    <row r="24" spans="2:6" ht="15.75">
      <c r="B24" s="185" t="s">
        <v>84</v>
      </c>
      <c r="C24" s="186"/>
      <c r="D24" s="48">
        <f>'Inscription Ind HORS CD17'!L8+'Inscription Ind HORS CD17'!M8</f>
        <v>0</v>
      </c>
      <c r="E24" s="61">
        <v>10</v>
      </c>
      <c r="F24" s="50">
        <f>SUM(D24*E24)</f>
        <v>0</v>
      </c>
    </row>
    <row r="25" spans="2:6" ht="15.75">
      <c r="B25" s="35"/>
      <c r="C25" s="34"/>
      <c r="D25" s="48"/>
      <c r="E25" s="61"/>
      <c r="F25" s="50"/>
    </row>
    <row r="26" spans="2:6" ht="15.75">
      <c r="B26" s="185" t="s">
        <v>85</v>
      </c>
      <c r="C26" s="186"/>
      <c r="D26" s="48">
        <f>'Inscription Ind HORS LIGUE'!L8+'Inscription Ind HORS LIGUE'!M8</f>
        <v>0</v>
      </c>
      <c r="E26" s="61">
        <v>15</v>
      </c>
      <c r="F26" s="50">
        <f>SUM(D26*E26)</f>
        <v>0</v>
      </c>
    </row>
    <row r="27" spans="2:6" ht="15.75">
      <c r="B27" s="35"/>
      <c r="C27" s="34"/>
      <c r="D27" s="48"/>
      <c r="E27" s="61"/>
      <c r="F27" s="50"/>
    </row>
    <row r="28" spans="2:6" ht="15.75">
      <c r="B28" s="196"/>
      <c r="C28" s="197"/>
      <c r="D28" s="51"/>
      <c r="E28" s="62"/>
      <c r="F28" s="52"/>
    </row>
    <row r="29" spans="2:6" ht="15.75">
      <c r="B29" s="53"/>
      <c r="C29" s="53"/>
      <c r="D29" s="53"/>
      <c r="E29" s="53" t="s">
        <v>73</v>
      </c>
      <c r="F29" s="54">
        <f>SUM(F19:F28)</f>
        <v>0</v>
      </c>
    </row>
    <row r="30" spans="2:6" ht="15.75">
      <c r="B30" s="55"/>
      <c r="C30" s="56"/>
      <c r="D30" s="55"/>
      <c r="E30" s="55"/>
      <c r="F30" s="55"/>
    </row>
    <row r="31" spans="2:6" ht="15.75">
      <c r="B31" s="43"/>
      <c r="C31" s="43"/>
      <c r="D31" s="43"/>
      <c r="E31" s="43"/>
      <c r="F31" s="43"/>
    </row>
    <row r="32" spans="2:6" ht="15.75">
      <c r="B32" s="187" t="s">
        <v>74</v>
      </c>
      <c r="C32" s="187"/>
      <c r="D32" s="187"/>
      <c r="E32" s="187"/>
      <c r="F32" s="187"/>
    </row>
    <row r="33" spans="2:6" ht="15.75">
      <c r="B33" s="188" t="s">
        <v>75</v>
      </c>
      <c r="C33" s="187"/>
      <c r="D33" s="187"/>
      <c r="E33" s="187"/>
      <c r="F33" s="187"/>
    </row>
    <row r="34" spans="2:6" ht="15.75">
      <c r="B34" s="190" t="s">
        <v>78</v>
      </c>
      <c r="C34" s="191"/>
      <c r="D34" s="191"/>
      <c r="E34" s="191"/>
      <c r="F34" s="191"/>
    </row>
    <row r="35" spans="2:6" ht="15.75">
      <c r="B35" s="57"/>
      <c r="C35" s="58"/>
      <c r="D35" s="57"/>
      <c r="E35" s="57"/>
      <c r="F35" s="57"/>
    </row>
    <row r="36" spans="2:6" ht="15.75">
      <c r="B36" s="59" t="s">
        <v>76</v>
      </c>
      <c r="C36" s="58"/>
      <c r="D36" s="57"/>
      <c r="E36" s="57"/>
      <c r="F36" s="57"/>
    </row>
    <row r="37" spans="2:6" ht="15.75">
      <c r="B37" s="43"/>
      <c r="C37" s="43"/>
      <c r="D37" s="43"/>
      <c r="E37" s="43"/>
      <c r="F37" s="43"/>
    </row>
  </sheetData>
  <sheetProtection password="FC97" sheet="1" objects="1" scenarios="1"/>
  <mergeCells count="21">
    <mergeCell ref="B1:F1"/>
    <mergeCell ref="B15:C15"/>
    <mergeCell ref="B16:C16"/>
    <mergeCell ref="B17:C17"/>
    <mergeCell ref="B5:F5"/>
    <mergeCell ref="B4:F4"/>
    <mergeCell ref="B2:F2"/>
    <mergeCell ref="B34:F34"/>
    <mergeCell ref="B19:C19"/>
    <mergeCell ref="B20:C20"/>
    <mergeCell ref="B23:C23"/>
    <mergeCell ref="B24:C24"/>
    <mergeCell ref="B6:F6"/>
    <mergeCell ref="B22:C22"/>
    <mergeCell ref="B28:C28"/>
    <mergeCell ref="B26:C26"/>
    <mergeCell ref="B32:F32"/>
    <mergeCell ref="B21:C21"/>
    <mergeCell ref="B33:F33"/>
    <mergeCell ref="B18:C18"/>
    <mergeCell ref="B3:F3"/>
  </mergeCells>
  <printOptions/>
  <pageMargins left="0.1968503937007874" right="0.1968503937007874" top="0.9448818897637796" bottom="0.944881889763779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</dc:creator>
  <cp:keywords/>
  <dc:description/>
  <cp:lastModifiedBy>CDT</cp:lastModifiedBy>
  <cp:lastPrinted>2019-09-23T11:56:55Z</cp:lastPrinted>
  <dcterms:created xsi:type="dcterms:W3CDTF">2018-10-05T16:14:14Z</dcterms:created>
  <dcterms:modified xsi:type="dcterms:W3CDTF">2020-10-21T17:24:10Z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